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640" tabRatio="849"/>
  </bookViews>
  <sheets>
    <sheet name="ZBIRNA LISTA" sheetId="7" r:id="rId1"/>
    <sheet name="Short names" sheetId="4" r:id="rId2"/>
    <sheet name="LW1x" sheetId="8" r:id="rId3"/>
    <sheet name="LM2x" sheetId="9" r:id="rId4"/>
    <sheet name="M2x" sheetId="10" r:id="rId5"/>
    <sheet name="LM4-" sheetId="11" r:id="rId6"/>
    <sheet name="W2x" sheetId="12" r:id="rId7"/>
    <sheet name="M4-" sheetId="13" r:id="rId8"/>
    <sheet name="LW4x" sheetId="14" r:id="rId9"/>
    <sheet name="M4x" sheetId="15" r:id="rId10"/>
    <sheet name="LM2-" sheetId="16" r:id="rId11"/>
    <sheet name="M2-" sheetId="17" r:id="rId12"/>
    <sheet name="W8+" sheetId="18" r:id="rId13"/>
    <sheet name="LM1x" sheetId="19" r:id="rId14"/>
    <sheet name="W1x" sheetId="20" r:id="rId15"/>
    <sheet name="M1x" sheetId="21" r:id="rId16"/>
    <sheet name="W2-" sheetId="22" r:id="rId17"/>
    <sheet name="LM4X" sheetId="23" r:id="rId18"/>
    <sheet name="LW2x" sheetId="24" r:id="rId19"/>
    <sheet name="W4-" sheetId="25" r:id="rId20"/>
    <sheet name="W4x" sheetId="26" r:id="rId21"/>
    <sheet name="LM8+" sheetId="27" r:id="rId22"/>
    <sheet name="M8+" sheetId="28" r:id="rId23"/>
    <sheet name="Sheet1" sheetId="1" r:id="rId24"/>
    <sheet name="Sheet2" sheetId="2" r:id="rId2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7" l="1"/>
  <c r="K35" i="7"/>
  <c r="J33" i="7"/>
  <c r="K22" i="7"/>
  <c r="I18" i="7"/>
  <c r="H18" i="7"/>
  <c r="G18" i="7"/>
  <c r="F18" i="7"/>
  <c r="I17" i="7"/>
  <c r="H17" i="7"/>
  <c r="C6" i="22" l="1"/>
  <c r="F6" i="22"/>
  <c r="F7" i="18" l="1"/>
  <c r="C7" i="18"/>
  <c r="G4" i="21"/>
  <c r="G5" i="21"/>
  <c r="G6" i="21"/>
  <c r="G3" i="21"/>
  <c r="G2" i="21"/>
  <c r="F4" i="21"/>
  <c r="F5" i="21"/>
  <c r="F6" i="21"/>
  <c r="G4" i="24" l="1"/>
  <c r="G5" i="24"/>
  <c r="G6" i="24"/>
  <c r="G3" i="24"/>
  <c r="G2" i="24"/>
  <c r="F7" i="24"/>
  <c r="C12" i="24"/>
  <c r="C3" i="26" l="1"/>
  <c r="F6" i="26"/>
  <c r="G4" i="12"/>
  <c r="G5" i="12"/>
  <c r="G6" i="12"/>
  <c r="G3" i="12"/>
  <c r="G2" i="12"/>
  <c r="F7" i="12"/>
  <c r="F6" i="12"/>
  <c r="F5" i="12"/>
  <c r="F4" i="12"/>
  <c r="I6" i="21" l="1"/>
  <c r="I5" i="21"/>
  <c r="I4" i="21"/>
  <c r="I3" i="21"/>
  <c r="I2" i="21"/>
  <c r="K40" i="7" l="1"/>
  <c r="G4" i="28"/>
  <c r="G5" i="28"/>
  <c r="G6" i="28"/>
  <c r="G3" i="28"/>
  <c r="G2" i="28"/>
  <c r="F4" i="28"/>
  <c r="F5" i="28"/>
  <c r="F6" i="28"/>
  <c r="F7" i="28"/>
  <c r="C10" i="28"/>
  <c r="J41" i="7"/>
  <c r="I41" i="7"/>
  <c r="H41" i="7"/>
  <c r="G41" i="7"/>
  <c r="F41" i="7"/>
  <c r="J40" i="7"/>
  <c r="I40" i="7"/>
  <c r="H40" i="7"/>
  <c r="G40" i="7"/>
  <c r="J36" i="7"/>
  <c r="I36" i="7"/>
  <c r="H36" i="7"/>
  <c r="G36" i="7"/>
  <c r="F36" i="7"/>
  <c r="J34" i="7"/>
  <c r="I34" i="7"/>
  <c r="H34" i="7"/>
  <c r="G34" i="7"/>
  <c r="F34" i="7"/>
  <c r="I33" i="7"/>
  <c r="G33" i="7"/>
  <c r="J32" i="7"/>
  <c r="I32" i="7"/>
  <c r="H32" i="7"/>
  <c r="G32" i="7"/>
  <c r="F32" i="7"/>
  <c r="K28" i="7"/>
  <c r="J28" i="7"/>
  <c r="I28" i="7"/>
  <c r="H28" i="7"/>
  <c r="F28" i="7"/>
  <c r="K27" i="7"/>
  <c r="J27" i="7"/>
  <c r="I27" i="7"/>
  <c r="H27" i="7"/>
  <c r="G27" i="7"/>
  <c r="F27" i="7"/>
  <c r="I26" i="7"/>
  <c r="G26" i="7"/>
  <c r="I25" i="7"/>
  <c r="G25" i="7"/>
  <c r="J24" i="7"/>
  <c r="H24" i="7"/>
  <c r="F24" i="7"/>
  <c r="C7" i="25"/>
  <c r="C8" i="25"/>
  <c r="C4" i="25"/>
  <c r="C5" i="25"/>
  <c r="C2" i="25"/>
  <c r="C3" i="25"/>
  <c r="G4" i="25"/>
  <c r="H38" i="7" s="1"/>
  <c r="G3" i="25"/>
  <c r="G38" i="7" s="1"/>
  <c r="G2" i="25"/>
  <c r="F38" i="7" s="1"/>
  <c r="C6" i="28"/>
  <c r="C2" i="28"/>
  <c r="C8" i="28"/>
  <c r="C11" i="28"/>
  <c r="C7" i="28"/>
  <c r="C12" i="28"/>
  <c r="C3" i="28"/>
  <c r="C9" i="28"/>
  <c r="F3" i="28"/>
  <c r="C4" i="28"/>
  <c r="F2" i="28"/>
  <c r="F40" i="7" s="1"/>
  <c r="C5" i="28"/>
  <c r="F2" i="27"/>
  <c r="C2" i="27"/>
  <c r="F5" i="26"/>
  <c r="I39" i="7" s="1"/>
  <c r="C6" i="26"/>
  <c r="F4" i="26"/>
  <c r="H39" i="7" s="1"/>
  <c r="C5" i="26"/>
  <c r="F3" i="26"/>
  <c r="G39" i="7" s="1"/>
  <c r="C4" i="26"/>
  <c r="F2" i="26"/>
  <c r="F39" i="7" s="1"/>
  <c r="C2" i="26"/>
  <c r="F5" i="25"/>
  <c r="I37" i="7" s="1"/>
  <c r="F4" i="25"/>
  <c r="H37" i="7" s="1"/>
  <c r="F3" i="25"/>
  <c r="G37" i="7" s="1"/>
  <c r="C6" i="25"/>
  <c r="F2" i="25"/>
  <c r="F37" i="7" s="1"/>
  <c r="C10" i="24"/>
  <c r="C6" i="24"/>
  <c r="C4" i="24"/>
  <c r="C5" i="24"/>
  <c r="C8" i="24"/>
  <c r="F6" i="24"/>
  <c r="J35" i="7" s="1"/>
  <c r="C7" i="24"/>
  <c r="F5" i="24"/>
  <c r="I35" i="7" s="1"/>
  <c r="C2" i="24"/>
  <c r="F4" i="24"/>
  <c r="H35" i="7" s="1"/>
  <c r="C3" i="24"/>
  <c r="F3" i="24"/>
  <c r="G35" i="7" s="1"/>
  <c r="C9" i="24"/>
  <c r="F2" i="24"/>
  <c r="F35" i="7" s="1"/>
  <c r="C11" i="24"/>
  <c r="F6" i="23"/>
  <c r="C2" i="23"/>
  <c r="F5" i="23"/>
  <c r="C4" i="23"/>
  <c r="F4" i="23"/>
  <c r="C5" i="23"/>
  <c r="F3" i="23"/>
  <c r="C3" i="23"/>
  <c r="F2" i="23"/>
  <c r="C6" i="23"/>
  <c r="F5" i="22"/>
  <c r="C2" i="22"/>
  <c r="F4" i="22"/>
  <c r="H33" i="7" s="1"/>
  <c r="C3" i="22"/>
  <c r="F3" i="22"/>
  <c r="C4" i="22"/>
  <c r="F2" i="22"/>
  <c r="F33" i="7" s="1"/>
  <c r="C5" i="22"/>
  <c r="C21" i="21"/>
  <c r="C6" i="21"/>
  <c r="C11" i="21"/>
  <c r="C8" i="21"/>
  <c r="C2" i="21"/>
  <c r="C4" i="21"/>
  <c r="C10" i="21"/>
  <c r="C18" i="21"/>
  <c r="C9" i="21"/>
  <c r="C14" i="21"/>
  <c r="C13" i="21"/>
  <c r="C19" i="21"/>
  <c r="C12" i="21"/>
  <c r="C20" i="21"/>
  <c r="C17" i="21"/>
  <c r="C15" i="21"/>
  <c r="H4" i="21"/>
  <c r="H31" i="7" s="1"/>
  <c r="H5" i="21"/>
  <c r="I31" i="7" s="1"/>
  <c r="H6" i="21"/>
  <c r="J31" i="7" s="1"/>
  <c r="H3" i="21"/>
  <c r="G31" i="7" s="1"/>
  <c r="H2" i="21"/>
  <c r="F31" i="7" s="1"/>
  <c r="H30" i="7"/>
  <c r="I30" i="7"/>
  <c r="J30" i="7"/>
  <c r="F30" i="7"/>
  <c r="G30" i="7"/>
  <c r="H29" i="7"/>
  <c r="I29" i="7"/>
  <c r="J29" i="7"/>
  <c r="G4" i="20"/>
  <c r="G5" i="20"/>
  <c r="G6" i="20"/>
  <c r="G7" i="20"/>
  <c r="G3" i="20"/>
  <c r="G28" i="7" s="1"/>
  <c r="G2" i="20"/>
  <c r="F4" i="20"/>
  <c r="F5" i="20"/>
  <c r="F6" i="20"/>
  <c r="F7" i="20"/>
  <c r="C4" i="20"/>
  <c r="C10" i="20"/>
  <c r="C12" i="20"/>
  <c r="C6" i="20"/>
  <c r="C8" i="20"/>
  <c r="C2" i="20"/>
  <c r="C7" i="20"/>
  <c r="H5" i="19"/>
  <c r="H4" i="19"/>
  <c r="H26" i="7" s="1"/>
  <c r="H3" i="19"/>
  <c r="H2" i="19"/>
  <c r="F26" i="7" s="1"/>
  <c r="C10" i="19"/>
  <c r="C6" i="19"/>
  <c r="C7" i="19"/>
  <c r="C3" i="19"/>
  <c r="C11" i="19"/>
  <c r="C9" i="19"/>
  <c r="C4" i="19"/>
  <c r="C5" i="19"/>
  <c r="C3" i="21"/>
  <c r="C16" i="21"/>
  <c r="F3" i="21"/>
  <c r="G29" i="7" s="1"/>
  <c r="C5" i="21"/>
  <c r="F2" i="21"/>
  <c r="F29" i="7" s="1"/>
  <c r="C7" i="21"/>
  <c r="C5" i="20"/>
  <c r="C3" i="20"/>
  <c r="C13" i="20"/>
  <c r="F3" i="20"/>
  <c r="C9" i="20"/>
  <c r="F2" i="20"/>
  <c r="C11" i="20"/>
  <c r="F6" i="19"/>
  <c r="C2" i="19"/>
  <c r="G5" i="19"/>
  <c r="F5" i="19"/>
  <c r="I24" i="7" s="1"/>
  <c r="C13" i="19"/>
  <c r="G4" i="19"/>
  <c r="H25" i="7" s="1"/>
  <c r="F4" i="19"/>
  <c r="C8" i="19"/>
  <c r="G3" i="19"/>
  <c r="F3" i="19"/>
  <c r="G24" i="7" s="1"/>
  <c r="C12" i="19"/>
  <c r="G2" i="19"/>
  <c r="F25" i="7" s="1"/>
  <c r="F2" i="19"/>
  <c r="C14" i="19"/>
  <c r="J22" i="7"/>
  <c r="I22" i="7"/>
  <c r="H22" i="7"/>
  <c r="G22" i="7"/>
  <c r="F22" i="7"/>
  <c r="I19" i="7"/>
  <c r="H19" i="7"/>
  <c r="G19" i="7"/>
  <c r="F19" i="7"/>
  <c r="H15" i="7"/>
  <c r="I15" i="7"/>
  <c r="J15" i="7"/>
  <c r="G15" i="7"/>
  <c r="F15" i="7"/>
  <c r="K14" i="7"/>
  <c r="C10" i="12"/>
  <c r="C4" i="12"/>
  <c r="G5" i="11"/>
  <c r="I13" i="7" s="1"/>
  <c r="G4" i="11"/>
  <c r="H13" i="7" s="1"/>
  <c r="G3" i="11"/>
  <c r="G13" i="7" s="1"/>
  <c r="G2" i="11"/>
  <c r="F13" i="7" s="1"/>
  <c r="F6" i="18"/>
  <c r="C6" i="18"/>
  <c r="F5" i="18"/>
  <c r="C4" i="18"/>
  <c r="F4" i="18"/>
  <c r="C5" i="18"/>
  <c r="F3" i="18"/>
  <c r="C3" i="18"/>
  <c r="F2" i="18"/>
  <c r="C2" i="18"/>
  <c r="C9" i="17"/>
  <c r="C8" i="17"/>
  <c r="C3" i="17"/>
  <c r="C10" i="17"/>
  <c r="F6" i="17"/>
  <c r="J20" i="7" s="1"/>
  <c r="C5" i="17"/>
  <c r="G5" i="17"/>
  <c r="I21" i="7" s="1"/>
  <c r="F5" i="17"/>
  <c r="I20" i="7" s="1"/>
  <c r="C4" i="17"/>
  <c r="G4" i="17"/>
  <c r="H21" i="7" s="1"/>
  <c r="F4" i="17"/>
  <c r="H20" i="7" s="1"/>
  <c r="C2" i="17"/>
  <c r="G3" i="17"/>
  <c r="G21" i="7" s="1"/>
  <c r="F3" i="17"/>
  <c r="G20" i="7" s="1"/>
  <c r="C7" i="17"/>
  <c r="G2" i="17"/>
  <c r="F21" i="7" s="1"/>
  <c r="F2" i="17"/>
  <c r="F20" i="7" s="1"/>
  <c r="C6" i="17"/>
  <c r="F5" i="16"/>
  <c r="C5" i="16"/>
  <c r="F4" i="16"/>
  <c r="C3" i="16"/>
  <c r="F3" i="16"/>
  <c r="C2" i="16"/>
  <c r="F2" i="16"/>
  <c r="C4" i="16"/>
  <c r="F5" i="15"/>
  <c r="C5" i="15"/>
  <c r="F4" i="15"/>
  <c r="C4" i="15"/>
  <c r="F3" i="15"/>
  <c r="C3" i="15"/>
  <c r="F2" i="15"/>
  <c r="C2" i="15"/>
  <c r="F5" i="14"/>
  <c r="C5" i="14"/>
  <c r="F4" i="14"/>
  <c r="C3" i="14"/>
  <c r="C4" i="14"/>
  <c r="F3" i="14"/>
  <c r="G17" i="7" s="1"/>
  <c r="C2" i="14"/>
  <c r="F2" i="14"/>
  <c r="F17" i="7" s="1"/>
  <c r="C2" i="10"/>
  <c r="C8" i="10"/>
  <c r="C7" i="10"/>
  <c r="C3" i="10"/>
  <c r="I11" i="7"/>
  <c r="G4" i="10"/>
  <c r="H11" i="7" s="1"/>
  <c r="G5" i="10"/>
  <c r="G3" i="10"/>
  <c r="G11" i="7" s="1"/>
  <c r="G2" i="10"/>
  <c r="F11" i="7" s="1"/>
  <c r="J9" i="7"/>
  <c r="H9" i="7"/>
  <c r="F9" i="7"/>
  <c r="G6" i="8"/>
  <c r="J8" i="7" s="1"/>
  <c r="C9" i="8"/>
  <c r="F6" i="13"/>
  <c r="J16" i="7" s="1"/>
  <c r="C2" i="13"/>
  <c r="F5" i="13"/>
  <c r="I16" i="7" s="1"/>
  <c r="C3" i="13"/>
  <c r="F4" i="13"/>
  <c r="H16" i="7" s="1"/>
  <c r="C6" i="13"/>
  <c r="F3" i="13"/>
  <c r="G16" i="7" s="1"/>
  <c r="C4" i="13"/>
  <c r="F2" i="13"/>
  <c r="F16" i="7" s="1"/>
  <c r="C5" i="13"/>
  <c r="C5" i="12"/>
  <c r="C11" i="12"/>
  <c r="C6" i="12"/>
  <c r="C2" i="12"/>
  <c r="J14" i="7"/>
  <c r="C7" i="12"/>
  <c r="I14" i="7"/>
  <c r="C12" i="12"/>
  <c r="H14" i="7"/>
  <c r="C9" i="12"/>
  <c r="F3" i="12"/>
  <c r="G14" i="7" s="1"/>
  <c r="C3" i="12"/>
  <c r="F2" i="12"/>
  <c r="F14" i="7" s="1"/>
  <c r="C8" i="12"/>
  <c r="C4" i="11"/>
  <c r="C9" i="11"/>
  <c r="C6" i="11"/>
  <c r="C3" i="11"/>
  <c r="F5" i="11"/>
  <c r="I12" i="7" s="1"/>
  <c r="C5" i="11"/>
  <c r="F4" i="11"/>
  <c r="H12" i="7" s="1"/>
  <c r="C7" i="11"/>
  <c r="F3" i="11"/>
  <c r="G12" i="7" s="1"/>
  <c r="C2" i="11"/>
  <c r="F2" i="11"/>
  <c r="F12" i="7" s="1"/>
  <c r="C8" i="11"/>
  <c r="F5" i="10"/>
  <c r="I10" i="7" s="1"/>
  <c r="C6" i="10"/>
  <c r="F4" i="10"/>
  <c r="H10" i="7" s="1"/>
  <c r="C4" i="10"/>
  <c r="F3" i="10"/>
  <c r="G10" i="7" s="1"/>
  <c r="C5" i="10"/>
  <c r="F2" i="10"/>
  <c r="F10" i="7" s="1"/>
  <c r="C9" i="10"/>
  <c r="F6" i="9"/>
  <c r="C6" i="9"/>
  <c r="G5" i="9"/>
  <c r="F5" i="9"/>
  <c r="I9" i="7" s="1"/>
  <c r="C4" i="9"/>
  <c r="G4" i="9"/>
  <c r="F4" i="9"/>
  <c r="C5" i="9"/>
  <c r="G3" i="9"/>
  <c r="F3" i="9"/>
  <c r="G9" i="7" s="1"/>
  <c r="C3" i="9"/>
  <c r="G2" i="9"/>
  <c r="F2" i="9"/>
  <c r="C2" i="9"/>
  <c r="C5" i="8"/>
  <c r="C8" i="8"/>
  <c r="C4" i="8"/>
  <c r="C6" i="8"/>
  <c r="F6" i="8"/>
  <c r="J7" i="7" s="1"/>
  <c r="C7" i="8"/>
  <c r="G5" i="8"/>
  <c r="I8" i="7" s="1"/>
  <c r="F5" i="8"/>
  <c r="I7" i="7" s="1"/>
  <c r="C3" i="8"/>
  <c r="G4" i="8"/>
  <c r="H8" i="7" s="1"/>
  <c r="F4" i="8"/>
  <c r="H7" i="7" s="1"/>
  <c r="C2" i="8"/>
  <c r="G3" i="8"/>
  <c r="G8" i="7" s="1"/>
  <c r="F3" i="8"/>
  <c r="G7" i="7" s="1"/>
  <c r="C10" i="8"/>
  <c r="G2" i="8"/>
  <c r="F8" i="7" s="1"/>
  <c r="F2" i="8"/>
  <c r="F7" i="7" s="1"/>
  <c r="C11" i="8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A26" i="2" l="1"/>
  <c r="A29" i="2"/>
  <c r="A14" i="2"/>
  <c r="A8" i="2"/>
  <c r="A21" i="2"/>
  <c r="A2" i="2"/>
  <c r="A17" i="2"/>
  <c r="A20" i="2"/>
  <c r="A10" i="2"/>
  <c r="A22" i="2"/>
  <c r="A28" i="2"/>
  <c r="A13" i="2"/>
  <c r="A30" i="2"/>
  <c r="A27" i="2"/>
  <c r="A12" i="2"/>
  <c r="A7" i="2"/>
  <c r="A1" i="2"/>
  <c r="A6" i="2"/>
  <c r="A24" i="2"/>
  <c r="A3" i="2"/>
  <c r="A15" i="2"/>
  <c r="A16" i="2"/>
  <c r="A5" i="2"/>
  <c r="A25" i="2"/>
  <c r="A11" i="2"/>
  <c r="A9" i="2"/>
  <c r="A19" i="2"/>
  <c r="A4" i="2"/>
  <c r="A23" i="2"/>
  <c r="A18" i="2"/>
  <c r="C1" i="1" l="1"/>
  <c r="J2" i="1" l="1"/>
  <c r="J1" i="1"/>
  <c r="J5" i="1"/>
  <c r="J6" i="1"/>
  <c r="J4" i="1"/>
  <c r="J3" i="1"/>
  <c r="I2" i="1"/>
  <c r="I1" i="1"/>
  <c r="I5" i="1"/>
  <c r="I6" i="1"/>
  <c r="I4" i="1"/>
  <c r="I3" i="1"/>
  <c r="H2" i="1"/>
  <c r="H1" i="1"/>
  <c r="H5" i="1"/>
  <c r="H6" i="1"/>
  <c r="H4" i="1"/>
  <c r="H3" i="1"/>
  <c r="G2" i="1"/>
  <c r="G1" i="1"/>
  <c r="G5" i="1"/>
  <c r="G6" i="1"/>
  <c r="G4" i="1"/>
  <c r="G3" i="1"/>
  <c r="F2" i="1"/>
  <c r="F1" i="1"/>
  <c r="F5" i="1"/>
  <c r="F6" i="1"/>
  <c r="F4" i="1"/>
  <c r="F3" i="1"/>
</calcChain>
</file>

<file path=xl/sharedStrings.xml><?xml version="1.0" encoding="utf-8"?>
<sst xmlns="http://schemas.openxmlformats.org/spreadsheetml/2006/main" count="800" uniqueCount="290">
  <si>
    <t>A</t>
  </si>
  <si>
    <t>B</t>
  </si>
  <si>
    <t>J</t>
  </si>
  <si>
    <t>V</t>
  </si>
  <si>
    <t>F</t>
  </si>
  <si>
    <t>H</t>
  </si>
  <si>
    <t>G</t>
  </si>
  <si>
    <t>D</t>
  </si>
  <si>
    <t>E</t>
  </si>
  <si>
    <t>Z</t>
  </si>
  <si>
    <t>K</t>
  </si>
  <si>
    <t>L</t>
  </si>
  <si>
    <t>LJ</t>
  </si>
  <si>
    <t>M</t>
  </si>
  <si>
    <t>N</t>
  </si>
  <si>
    <t>NJ</t>
  </si>
  <si>
    <t>O</t>
  </si>
  <si>
    <t>P</t>
  </si>
  <si>
    <t>R</t>
  </si>
  <si>
    <t>S</t>
  </si>
  <si>
    <t>T</t>
  </si>
  <si>
    <t>C</t>
  </si>
  <si>
    <t>U</t>
  </si>
  <si>
    <t>Đ</t>
  </si>
  <si>
    <t>Ž</t>
  </si>
  <si>
    <t>I</t>
  </si>
  <si>
    <t>Ć</t>
  </si>
  <si>
    <t>Č</t>
  </si>
  <si>
    <t>DŽ</t>
  </si>
  <si>
    <t>Š</t>
  </si>
  <si>
    <t>Heat 1</t>
  </si>
  <si>
    <t>Heat 2</t>
  </si>
  <si>
    <t>University of Lucerne</t>
  </si>
  <si>
    <t>University of Hamburg</t>
  </si>
  <si>
    <t>University of Stuttgart</t>
  </si>
  <si>
    <t>University of Tartu</t>
  </si>
  <si>
    <t>Newcastle University</t>
  </si>
  <si>
    <t>Oxford Brookes University</t>
  </si>
  <si>
    <t>University of London</t>
  </si>
  <si>
    <t>Delft University of Technology</t>
  </si>
  <si>
    <t>University of Novi Sad</t>
  </si>
  <si>
    <t>University</t>
  </si>
  <si>
    <t>Country</t>
  </si>
  <si>
    <t>Short Name</t>
  </si>
  <si>
    <t>University of Salzburg</t>
  </si>
  <si>
    <t>Austria</t>
  </si>
  <si>
    <t>SAL</t>
  </si>
  <si>
    <t>University of Vienna</t>
  </si>
  <si>
    <t>VIE</t>
  </si>
  <si>
    <t>Higher Education Institution of the Province of Liège</t>
  </si>
  <si>
    <t>Belgium</t>
  </si>
  <si>
    <t>LIE</t>
  </si>
  <si>
    <t>Swiss Federal Institute of Sport Magglingen</t>
  </si>
  <si>
    <t>Switzerland</t>
  </si>
  <si>
    <t>MAG</t>
  </si>
  <si>
    <t>Swiss Federal Institute of Technology in Zurich</t>
  </si>
  <si>
    <t>SFI</t>
  </si>
  <si>
    <t>University of Applied Sciences of Eastern Switzerland</t>
  </si>
  <si>
    <t>UES</t>
  </si>
  <si>
    <t>University of Basel</t>
  </si>
  <si>
    <t>BAS</t>
  </si>
  <si>
    <t>University of Fribourg</t>
  </si>
  <si>
    <t>FRI</t>
  </si>
  <si>
    <t>University of Lausanne</t>
  </si>
  <si>
    <t>LAU</t>
  </si>
  <si>
    <t>LUC</t>
  </si>
  <si>
    <t>University of Zurich</t>
  </si>
  <si>
    <t>ZUR</t>
  </si>
  <si>
    <t>Zurich University of Applied Sciences</t>
  </si>
  <si>
    <t>ZAS</t>
  </si>
  <si>
    <t>Brno University of Technology</t>
  </si>
  <si>
    <t>Czech Republic</t>
  </si>
  <si>
    <t>BRN</t>
  </si>
  <si>
    <t>Czech University of Life Science Prague</t>
  </si>
  <si>
    <t>ULS</t>
  </si>
  <si>
    <t>Charles University</t>
  </si>
  <si>
    <t>CHA</t>
  </si>
  <si>
    <t>Karlsruhe Institute of Technology</t>
  </si>
  <si>
    <t>Germany</t>
  </si>
  <si>
    <t>KAR</t>
  </si>
  <si>
    <t>Rhine-Westphalia Institute of Technology Aachen</t>
  </si>
  <si>
    <t>RWI</t>
  </si>
  <si>
    <t>Technical University of Berlin</t>
  </si>
  <si>
    <t>BER</t>
  </si>
  <si>
    <t>Technical University of Dortmund</t>
  </si>
  <si>
    <t>DOR</t>
  </si>
  <si>
    <t>University of Bremen</t>
  </si>
  <si>
    <t>BRE</t>
  </si>
  <si>
    <t>University of Frankfurt</t>
  </si>
  <si>
    <t>FRA</t>
  </si>
  <si>
    <t>HAM</t>
  </si>
  <si>
    <t>University of Heidelberg</t>
  </si>
  <si>
    <t>HEI</t>
  </si>
  <si>
    <t>University of Kiel</t>
  </si>
  <si>
    <t>KIE</t>
  </si>
  <si>
    <t>University of Leipzig</t>
  </si>
  <si>
    <t>LEI</t>
  </si>
  <si>
    <t>University of Munster</t>
  </si>
  <si>
    <t>MUN</t>
  </si>
  <si>
    <t>STU</t>
  </si>
  <si>
    <t>Aalborg University</t>
  </si>
  <si>
    <t>Denmark</t>
  </si>
  <si>
    <t>AAL</t>
  </si>
  <si>
    <t>Tallinn University of Technology</t>
  </si>
  <si>
    <t>Estonia</t>
  </si>
  <si>
    <t>TAL</t>
  </si>
  <si>
    <t>TAR</t>
  </si>
  <si>
    <t>Turku University of Applied Sciences</t>
  </si>
  <si>
    <t>Finland</t>
  </si>
  <si>
    <t>TUR</t>
  </si>
  <si>
    <t>University of Eastern Finland</t>
  </si>
  <si>
    <t>EAF</t>
  </si>
  <si>
    <t>University of Tampere</t>
  </si>
  <si>
    <t>TAM</t>
  </si>
  <si>
    <t>Claude Bernard University Lyon 1</t>
  </si>
  <si>
    <t>France</t>
  </si>
  <si>
    <t>LYO</t>
  </si>
  <si>
    <t>University of Savoy Mont Blanc</t>
  </si>
  <si>
    <t>MBL</t>
  </si>
  <si>
    <t>Durham University</t>
  </si>
  <si>
    <t>United Kingdom</t>
  </si>
  <si>
    <t>DUR</t>
  </si>
  <si>
    <t>Imperial College London</t>
  </si>
  <si>
    <t>ICL</t>
  </si>
  <si>
    <t>Loughborough University</t>
  </si>
  <si>
    <t>LOU</t>
  </si>
  <si>
    <t>NCU</t>
  </si>
  <si>
    <t>OBU</t>
  </si>
  <si>
    <t>Queen's University Belfast</t>
  </si>
  <si>
    <t>QUB</t>
  </si>
  <si>
    <t>Reading University</t>
  </si>
  <si>
    <t>REA</t>
  </si>
  <si>
    <t>University of Bath</t>
  </si>
  <si>
    <t>BAT</t>
  </si>
  <si>
    <t>University of Birmingham</t>
  </si>
  <si>
    <t>BIR</t>
  </si>
  <si>
    <t>LON</t>
  </si>
  <si>
    <t>University of Manchester</t>
  </si>
  <si>
    <t>MAN</t>
  </si>
  <si>
    <t>University of Nottingham</t>
  </si>
  <si>
    <t>NOT</t>
  </si>
  <si>
    <t>University of Oxford</t>
  </si>
  <si>
    <t>OXF</t>
  </si>
  <si>
    <t>University of Split</t>
  </si>
  <si>
    <t>Croatia</t>
  </si>
  <si>
    <t>SPL</t>
  </si>
  <si>
    <t>University of Zagreb</t>
  </si>
  <si>
    <t>ZAG</t>
  </si>
  <si>
    <t>Budapest University of Technology and Economics</t>
  </si>
  <si>
    <t>Hungary</t>
  </si>
  <si>
    <t>BUD</t>
  </si>
  <si>
    <t>Szechenyi Istvan University</t>
  </si>
  <si>
    <t>SIU</t>
  </si>
  <si>
    <t>BA Business College</t>
  </si>
  <si>
    <t>Latvia</t>
  </si>
  <si>
    <t>BBC</t>
  </si>
  <si>
    <t>NOVO</t>
  </si>
  <si>
    <t xml:space="preserve">BA School of Business and Finance </t>
  </si>
  <si>
    <t>Latvian Academy of Sport Education</t>
  </si>
  <si>
    <t>LSE</t>
  </si>
  <si>
    <t>University of Latvia</t>
  </si>
  <si>
    <t>LAT</t>
  </si>
  <si>
    <t>Netherlands</t>
  </si>
  <si>
    <t>DEL</t>
  </si>
  <si>
    <t>Erasmus University Rotterdam</t>
  </si>
  <si>
    <t>ERA</t>
  </si>
  <si>
    <t>Maastricht University</t>
  </si>
  <si>
    <t>MAA</t>
  </si>
  <si>
    <t>Radboud University Nijmegen</t>
  </si>
  <si>
    <t>RAD</t>
  </si>
  <si>
    <t>Tilburg University</t>
  </si>
  <si>
    <t>TIL</t>
  </si>
  <si>
    <t>University of Amsterdam</t>
  </si>
  <si>
    <t>AMS</t>
  </si>
  <si>
    <t>University of Twente</t>
  </si>
  <si>
    <t>TWE</t>
  </si>
  <si>
    <t>University of Wageningen</t>
  </si>
  <si>
    <t>WAR</t>
  </si>
  <si>
    <t>Utrecht University</t>
  </si>
  <si>
    <t>UTR</t>
  </si>
  <si>
    <t>Norwegian University of Science and Technology</t>
  </si>
  <si>
    <t>Norway</t>
  </si>
  <si>
    <t>NOR</t>
  </si>
  <si>
    <t>Adam Mickiewicz University in Poznan</t>
  </si>
  <si>
    <t>Poland</t>
  </si>
  <si>
    <t>AMU</t>
  </si>
  <si>
    <t>Gdansk University of Technology</t>
  </si>
  <si>
    <t>GDA</t>
  </si>
  <si>
    <t>Kazimierz Wielki University in Bydgoszcz</t>
  </si>
  <si>
    <t>BYD</t>
  </si>
  <si>
    <t>Kozminski University</t>
  </si>
  <si>
    <t>KOZ</t>
  </si>
  <si>
    <t>Pomeranian Medical University Szczecin</t>
  </si>
  <si>
    <t>POM</t>
  </si>
  <si>
    <t>Poznan University of Technology</t>
  </si>
  <si>
    <t>POZ</t>
  </si>
  <si>
    <t>University School of Physical Education in Wroclaw</t>
  </si>
  <si>
    <t>WRO</t>
  </si>
  <si>
    <t>Warsaw University of Life Sciences</t>
  </si>
  <si>
    <t>Wroclaw University of Technology</t>
  </si>
  <si>
    <t>WUT</t>
  </si>
  <si>
    <t>Polytechnic Institute of Porto</t>
  </si>
  <si>
    <t>Portugal</t>
  </si>
  <si>
    <t>POR</t>
  </si>
  <si>
    <t>University of Minho</t>
  </si>
  <si>
    <t>MIN</t>
  </si>
  <si>
    <t>University of Belgrade</t>
  </si>
  <si>
    <t>Serbia</t>
  </si>
  <si>
    <t>BEL</t>
  </si>
  <si>
    <t>UNS</t>
  </si>
  <si>
    <t>Novgorod State University</t>
  </si>
  <si>
    <t>Russia</t>
  </si>
  <si>
    <t>NOV</t>
  </si>
  <si>
    <t>Jönköping University</t>
  </si>
  <si>
    <t>Sweden</t>
  </si>
  <si>
    <t>JON</t>
  </si>
  <si>
    <t>University of Ljubljana</t>
  </si>
  <si>
    <t>Slovenia</t>
  </si>
  <si>
    <t>LJU</t>
  </si>
  <si>
    <t>Comenius University</t>
  </si>
  <si>
    <t>Slovakia</t>
  </si>
  <si>
    <t>COM</t>
  </si>
  <si>
    <t>Koc University</t>
  </si>
  <si>
    <t>Turkey</t>
  </si>
  <si>
    <t>KOC</t>
  </si>
  <si>
    <t>Race</t>
  </si>
  <si>
    <t>Start</t>
  </si>
  <si>
    <t>Time</t>
  </si>
  <si>
    <t>Code</t>
  </si>
  <si>
    <t>Number</t>
  </si>
  <si>
    <t>Event</t>
  </si>
  <si>
    <t>Round</t>
  </si>
  <si>
    <t>Lanes</t>
  </si>
  <si>
    <t>System</t>
  </si>
  <si>
    <t>Progression</t>
  </si>
  <si>
    <t>1-&gt;FA, 2...-&gt;R</t>
  </si>
  <si>
    <t>M2-</t>
  </si>
  <si>
    <t>LW1x</t>
  </si>
  <si>
    <t>Exibition</t>
  </si>
  <si>
    <t>1..-&gt;FA</t>
  </si>
  <si>
    <t>LM2x</t>
  </si>
  <si>
    <t>M2x</t>
  </si>
  <si>
    <t>LM4-</t>
  </si>
  <si>
    <t>W2x</t>
  </si>
  <si>
    <t>M4-</t>
  </si>
  <si>
    <t>LW4x</t>
  </si>
  <si>
    <t>M4x</t>
  </si>
  <si>
    <t>LM2-</t>
  </si>
  <si>
    <t>W8+</t>
  </si>
  <si>
    <t>LM1x</t>
  </si>
  <si>
    <t>Heat 3</t>
  </si>
  <si>
    <t>W1x</t>
  </si>
  <si>
    <t>Heat 4</t>
  </si>
  <si>
    <t>M1x</t>
  </si>
  <si>
    <t>W2-</t>
  </si>
  <si>
    <t>LM4x</t>
  </si>
  <si>
    <t>LW2x</t>
  </si>
  <si>
    <t>W4-</t>
  </si>
  <si>
    <t>W4x</t>
  </si>
  <si>
    <t>M8+</t>
  </si>
  <si>
    <t>UWA</t>
  </si>
  <si>
    <t>Erasmus University Rotterdam 1</t>
  </si>
  <si>
    <t>Erasmus University Rotterdam 2</t>
  </si>
  <si>
    <t>ERA 1</t>
  </si>
  <si>
    <t>ERA 2</t>
  </si>
  <si>
    <t>Reading University 1</t>
  </si>
  <si>
    <t>Reading University 2</t>
  </si>
  <si>
    <t>REA 1</t>
  </si>
  <si>
    <t>REA 2</t>
  </si>
  <si>
    <t>NOT 1</t>
  </si>
  <si>
    <t>University of Nottingham 1</t>
  </si>
  <si>
    <t>NOT 2</t>
  </si>
  <si>
    <t>Delft University of Technology 1</t>
  </si>
  <si>
    <t>Delft University of Technology 2</t>
  </si>
  <si>
    <t>DEL 1</t>
  </si>
  <si>
    <t>DEL 2</t>
  </si>
  <si>
    <t>1-2-&gt;FA, 3...-&gt;R</t>
  </si>
  <si>
    <t>1-3-&gt;SA/B, 4...-&gt;R</t>
  </si>
  <si>
    <t>1-&gt;SA/B, 2...-&gt;R</t>
  </si>
  <si>
    <t>DEL LM</t>
  </si>
  <si>
    <t>START LIST SUMMARY</t>
  </si>
  <si>
    <t>EUSA Rowing 2017, Palić, Serbia</t>
  </si>
  <si>
    <t>13-16 July 2017</t>
  </si>
  <si>
    <t>14.07.2017.</t>
  </si>
  <si>
    <t>UBA</t>
  </si>
  <si>
    <t>University of Konstanz</t>
  </si>
  <si>
    <t>KON</t>
  </si>
  <si>
    <t>Delft University of Technology LM</t>
  </si>
  <si>
    <t>University of Nottingham 2 LW</t>
  </si>
  <si>
    <t xml:space="preserve">University of Zurich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</si>
</sst>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rgb="FFC7254E"/>
      <name val="Consolas"/>
      <family val="3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0" fillId="0" borderId="0" xfId="0" applyAlignment="1"/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1" applyFont="1" applyBorder="1" applyAlignment="1">
      <alignment horizontal="center"/>
    </xf>
    <xf numFmtId="0" fontId="3" fillId="0" borderId="0" xfId="1"/>
    <xf numFmtId="0" fontId="3" fillId="0" borderId="1" xfId="1" applyFont="1" applyBorder="1" applyAlignment="1">
      <alignment vertical="center"/>
    </xf>
    <xf numFmtId="0" fontId="3" fillId="0" borderId="1" xfId="1" applyFont="1" applyBorder="1"/>
    <xf numFmtId="0" fontId="3" fillId="0" borderId="1" xfId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1" xfId="1" applyBorder="1"/>
    <xf numFmtId="0" fontId="3" fillId="2" borderId="1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ill="1" applyBorder="1"/>
    <xf numFmtId="0" fontId="3" fillId="3" borderId="1" xfId="1" applyFont="1" applyFill="1" applyBorder="1" applyAlignment="1">
      <alignment horizontal="center"/>
    </xf>
    <xf numFmtId="0" fontId="3" fillId="0" borderId="0" xfId="1" applyFont="1"/>
    <xf numFmtId="0" fontId="3" fillId="0" borderId="0" xfId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5" xfId="0" applyBorder="1"/>
    <xf numFmtId="1" fontId="0" fillId="0" borderId="0" xfId="0" applyNumberForma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110" zoomScaleNormal="110" workbookViewId="0">
      <selection activeCell="P22" sqref="P22"/>
    </sheetView>
  </sheetViews>
  <sheetFormatPr defaultRowHeight="15" x14ac:dyDescent="0.25"/>
  <cols>
    <col min="1" max="1" width="4.5703125" style="2" customWidth="1"/>
    <col min="2" max="2" width="7.28515625" style="2" customWidth="1"/>
    <col min="3" max="3" width="6.28515625" style="2" customWidth="1"/>
    <col min="4" max="4" width="8.140625" style="2" customWidth="1"/>
    <col min="5" max="5" width="11.140625" style="2" customWidth="1"/>
    <col min="6" max="11" width="6.7109375" style="2" customWidth="1"/>
    <col min="12" max="12" width="18.7109375" style="2" customWidth="1"/>
    <col min="13" max="16384" width="9.140625" style="2"/>
  </cols>
  <sheetData>
    <row r="1" spans="1:12" ht="15.75" thickBot="1" x14ac:dyDescent="0.3">
      <c r="A1" s="50" t="s">
        <v>281</v>
      </c>
      <c r="B1" s="50"/>
      <c r="C1" s="50"/>
      <c r="D1" s="50"/>
      <c r="E1" s="50"/>
      <c r="F1" s="50"/>
      <c r="L1" s="40" t="s">
        <v>282</v>
      </c>
    </row>
    <row r="2" spans="1:12" ht="18.75" x14ac:dyDescent="0.3">
      <c r="A2" s="55" t="s">
        <v>280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 customHeight="1" thickBot="1" x14ac:dyDescent="0.3">
      <c r="A3" s="51" t="s">
        <v>283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9.7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x14ac:dyDescent="0.25">
      <c r="A5" s="53" t="s">
        <v>225</v>
      </c>
      <c r="B5" s="29" t="s">
        <v>226</v>
      </c>
      <c r="C5" s="54" t="s">
        <v>230</v>
      </c>
      <c r="D5" s="54"/>
      <c r="E5" s="53" t="s">
        <v>231</v>
      </c>
      <c r="F5" s="54" t="s">
        <v>232</v>
      </c>
      <c r="G5" s="54"/>
      <c r="H5" s="54"/>
      <c r="I5" s="54"/>
      <c r="J5" s="54"/>
      <c r="K5" s="54"/>
      <c r="L5" s="29" t="s">
        <v>234</v>
      </c>
    </row>
    <row r="6" spans="1:12" x14ac:dyDescent="0.25">
      <c r="A6" s="53"/>
      <c r="B6" s="28" t="s">
        <v>227</v>
      </c>
      <c r="C6" s="26" t="s">
        <v>228</v>
      </c>
      <c r="D6" s="26" t="s">
        <v>229</v>
      </c>
      <c r="E6" s="53"/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8" t="s">
        <v>233</v>
      </c>
    </row>
    <row r="7" spans="1:12" x14ac:dyDescent="0.25">
      <c r="A7" s="25">
        <v>1</v>
      </c>
      <c r="B7" s="30">
        <v>0.39583333333333331</v>
      </c>
      <c r="C7" s="25" t="s">
        <v>237</v>
      </c>
      <c r="D7" s="32">
        <v>1</v>
      </c>
      <c r="E7" s="25" t="s">
        <v>30</v>
      </c>
      <c r="F7" s="41" t="str">
        <f>LW1x!F2</f>
        <v>MBL</v>
      </c>
      <c r="G7" s="41" t="str">
        <f>LW1x!F3</f>
        <v>MAN</v>
      </c>
      <c r="H7" s="41" t="str">
        <f>LW1x!F4</f>
        <v>MAA</v>
      </c>
      <c r="I7" s="41" t="str">
        <f>LW1x!F5</f>
        <v>POZ</v>
      </c>
      <c r="J7" s="41" t="str">
        <f>LW1x!F6</f>
        <v>ERA</v>
      </c>
      <c r="K7" s="41"/>
      <c r="L7" s="25" t="s">
        <v>276</v>
      </c>
    </row>
    <row r="8" spans="1:12" x14ac:dyDescent="0.25">
      <c r="A8" s="25">
        <v>2</v>
      </c>
      <c r="B8" s="30">
        <v>0.40138888888888885</v>
      </c>
      <c r="C8" s="25" t="s">
        <v>237</v>
      </c>
      <c r="D8" s="25">
        <v>1</v>
      </c>
      <c r="E8" s="25" t="s">
        <v>31</v>
      </c>
      <c r="F8" s="42" t="str">
        <f>LW1x!G2</f>
        <v>DEL</v>
      </c>
      <c r="G8" s="42" t="str">
        <f>LW1x!G3</f>
        <v>BYD</v>
      </c>
      <c r="H8" s="42" t="str">
        <f>LW1x!G4</f>
        <v>WAR</v>
      </c>
      <c r="I8" s="42" t="str">
        <f>LW1x!G5</f>
        <v>LEI</v>
      </c>
      <c r="J8" s="42" t="str">
        <f>LW1x!G6</f>
        <v>VIE</v>
      </c>
      <c r="K8" s="42"/>
      <c r="L8" s="25" t="s">
        <v>276</v>
      </c>
    </row>
    <row r="9" spans="1:12" x14ac:dyDescent="0.25">
      <c r="A9" s="25">
        <v>3</v>
      </c>
      <c r="B9" s="30">
        <v>0.4069444444444445</v>
      </c>
      <c r="C9" s="25" t="s">
        <v>240</v>
      </c>
      <c r="D9" s="25">
        <v>2</v>
      </c>
      <c r="E9" s="25" t="s">
        <v>238</v>
      </c>
      <c r="F9" s="42" t="str">
        <f>LM2x!F2</f>
        <v>VIE</v>
      </c>
      <c r="G9" s="42" t="str">
        <f>LM2x!F3</f>
        <v>LAU</v>
      </c>
      <c r="H9" s="42" t="str">
        <f>LM2x!F4</f>
        <v>QUB</v>
      </c>
      <c r="I9" s="42" t="str">
        <f>LM2x!F5</f>
        <v>HAM</v>
      </c>
      <c r="J9" s="42" t="str">
        <f>LM2x!F6</f>
        <v>REA</v>
      </c>
      <c r="K9" s="42"/>
      <c r="L9" s="25" t="s">
        <v>239</v>
      </c>
    </row>
    <row r="10" spans="1:12" x14ac:dyDescent="0.25">
      <c r="A10" s="25">
        <v>4</v>
      </c>
      <c r="B10" s="30">
        <v>0.41250000000000003</v>
      </c>
      <c r="C10" s="25" t="s">
        <v>241</v>
      </c>
      <c r="D10" s="25">
        <v>3</v>
      </c>
      <c r="E10" s="25" t="s">
        <v>30</v>
      </c>
      <c r="F10" s="42" t="str">
        <f>M2x!F2</f>
        <v>LAU</v>
      </c>
      <c r="G10" s="42" t="str">
        <f>M2x!F3</f>
        <v>ERA</v>
      </c>
      <c r="H10" s="42" t="str">
        <f>M2x!F4</f>
        <v>COM</v>
      </c>
      <c r="I10" s="42" t="str">
        <f>M2x!F5</f>
        <v>BIR</v>
      </c>
      <c r="J10" s="42"/>
      <c r="K10" s="42"/>
      <c r="L10" s="25" t="s">
        <v>235</v>
      </c>
    </row>
    <row r="11" spans="1:12" x14ac:dyDescent="0.25">
      <c r="A11" s="25">
        <v>5</v>
      </c>
      <c r="B11" s="30">
        <v>0.41805555555555557</v>
      </c>
      <c r="C11" s="25" t="s">
        <v>241</v>
      </c>
      <c r="D11" s="25">
        <v>3</v>
      </c>
      <c r="E11" s="25" t="s">
        <v>31</v>
      </c>
      <c r="F11" s="42" t="str">
        <f>M2x!G2</f>
        <v>BRN</v>
      </c>
      <c r="G11" s="42" t="str">
        <f>M2x!G3</f>
        <v>KOC</v>
      </c>
      <c r="H11" s="42" t="str">
        <f>M2x!G4</f>
        <v>BRE</v>
      </c>
      <c r="I11" s="42" t="str">
        <f>M2x!G5</f>
        <v>SPL</v>
      </c>
      <c r="J11" s="42"/>
      <c r="K11" s="42"/>
      <c r="L11" s="25" t="s">
        <v>235</v>
      </c>
    </row>
    <row r="12" spans="1:12" x14ac:dyDescent="0.25">
      <c r="A12" s="25">
        <v>6</v>
      </c>
      <c r="B12" s="30">
        <v>0.4236111111111111</v>
      </c>
      <c r="C12" s="25" t="s">
        <v>242</v>
      </c>
      <c r="D12" s="25">
        <v>4</v>
      </c>
      <c r="E12" s="25" t="s">
        <v>30</v>
      </c>
      <c r="F12" s="42" t="str">
        <f>'LM4-'!F2</f>
        <v>SIU</v>
      </c>
      <c r="G12" s="42" t="str">
        <f>'LM4-'!F3</f>
        <v>NCU</v>
      </c>
      <c r="H12" s="42" t="str">
        <f>'LM4-'!F4</f>
        <v>TWE</v>
      </c>
      <c r="I12" s="42" t="str">
        <f>'LM4-'!F5</f>
        <v>OXF</v>
      </c>
      <c r="J12" s="42"/>
      <c r="K12" s="42"/>
      <c r="L12" s="25" t="s">
        <v>235</v>
      </c>
    </row>
    <row r="13" spans="1:12" x14ac:dyDescent="0.25">
      <c r="A13" s="25">
        <v>7</v>
      </c>
      <c r="B13" s="30">
        <v>0.4291666666666667</v>
      </c>
      <c r="C13" s="25" t="s">
        <v>242</v>
      </c>
      <c r="D13" s="25">
        <v>4</v>
      </c>
      <c r="E13" s="25" t="s">
        <v>31</v>
      </c>
      <c r="F13" s="42" t="str">
        <f>'LM4-'!G2</f>
        <v>AMS</v>
      </c>
      <c r="G13" s="42" t="str">
        <f>'LM4-'!G3</f>
        <v>BER</v>
      </c>
      <c r="H13" s="42" t="str">
        <f>'LM4-'!G4</f>
        <v>GDA</v>
      </c>
      <c r="I13" s="42" t="str">
        <f>'LM4-'!G5</f>
        <v>TIL</v>
      </c>
      <c r="J13" s="42"/>
      <c r="K13" s="42"/>
      <c r="L13" s="25" t="s">
        <v>235</v>
      </c>
    </row>
    <row r="14" spans="1:12" x14ac:dyDescent="0.25">
      <c r="A14" s="25">
        <v>8</v>
      </c>
      <c r="B14" s="30">
        <v>0.43472222222222223</v>
      </c>
      <c r="C14" s="25" t="s">
        <v>243</v>
      </c>
      <c r="D14" s="25">
        <v>5</v>
      </c>
      <c r="E14" s="25" t="s">
        <v>30</v>
      </c>
      <c r="F14" s="42" t="str">
        <f>W2x!F2</f>
        <v>REA</v>
      </c>
      <c r="G14" s="42" t="str">
        <f>W2x!F3</f>
        <v>UBA</v>
      </c>
      <c r="H14" s="42" t="str">
        <f>W2x!F4</f>
        <v>LSE</v>
      </c>
      <c r="I14" s="42" t="str">
        <f>W2x!F5</f>
        <v>BAT</v>
      </c>
      <c r="J14" s="42" t="str">
        <f>W2x!F6</f>
        <v>LOU</v>
      </c>
      <c r="K14" s="42" t="str">
        <f>W2x!F7</f>
        <v>SFI</v>
      </c>
      <c r="L14" s="25" t="s">
        <v>235</v>
      </c>
    </row>
    <row r="15" spans="1:12" x14ac:dyDescent="0.25">
      <c r="A15" s="25">
        <v>9</v>
      </c>
      <c r="B15" s="30">
        <v>0.44027777777777777</v>
      </c>
      <c r="C15" s="25" t="s">
        <v>243</v>
      </c>
      <c r="D15" s="25">
        <v>5</v>
      </c>
      <c r="E15" s="25" t="s">
        <v>31</v>
      </c>
      <c r="F15" s="42" t="str">
        <f>W2x!G2</f>
        <v>CHA</v>
      </c>
      <c r="G15" s="42" t="str">
        <f>W2x!G3</f>
        <v>TWE</v>
      </c>
      <c r="H15" s="42" t="str">
        <f>W2x!G4</f>
        <v>LON</v>
      </c>
      <c r="I15" s="42" t="str">
        <f>W2x!G5</f>
        <v>KIE</v>
      </c>
      <c r="J15" s="42" t="str">
        <f>W2x!G6</f>
        <v>AMS</v>
      </c>
      <c r="K15" s="42"/>
      <c r="L15" s="25" t="s">
        <v>235</v>
      </c>
    </row>
    <row r="16" spans="1:12" x14ac:dyDescent="0.25">
      <c r="A16" s="25">
        <v>10</v>
      </c>
      <c r="B16" s="30">
        <v>0.4458333333333333</v>
      </c>
      <c r="C16" s="25" t="s">
        <v>244</v>
      </c>
      <c r="D16" s="25">
        <v>6</v>
      </c>
      <c r="E16" s="25" t="s">
        <v>238</v>
      </c>
      <c r="F16" s="42" t="str">
        <f>'M4-'!F2</f>
        <v>OBU</v>
      </c>
      <c r="G16" s="42" t="str">
        <f>'M4-'!F3</f>
        <v>MBL</v>
      </c>
      <c r="H16" s="42" t="str">
        <f>'M4-'!F4</f>
        <v>AAL</v>
      </c>
      <c r="I16" s="42" t="str">
        <f>'M4-'!F5</f>
        <v>KAR</v>
      </c>
      <c r="J16" s="42" t="str">
        <f>'M4-'!F6</f>
        <v>LYO</v>
      </c>
      <c r="K16" s="42"/>
      <c r="L16" s="25" t="s">
        <v>239</v>
      </c>
    </row>
    <row r="17" spans="1:12" x14ac:dyDescent="0.25">
      <c r="A17" s="25">
        <v>11</v>
      </c>
      <c r="B17" s="30">
        <v>0.4513888888888889</v>
      </c>
      <c r="C17" s="25" t="s">
        <v>245</v>
      </c>
      <c r="D17" s="25">
        <v>7</v>
      </c>
      <c r="E17" s="25" t="s">
        <v>238</v>
      </c>
      <c r="F17" s="42" t="str">
        <f>LW4x!F2</f>
        <v>MUN</v>
      </c>
      <c r="G17" s="42" t="str">
        <f>LW4x!F3</f>
        <v>NOT</v>
      </c>
      <c r="H17" s="42" t="str">
        <f>LW4x!F4</f>
        <v>REA</v>
      </c>
      <c r="I17" s="42" t="str">
        <f>LW4x!F5</f>
        <v>AMS</v>
      </c>
      <c r="J17" s="42"/>
      <c r="K17" s="42"/>
      <c r="L17" s="25" t="s">
        <v>239</v>
      </c>
    </row>
    <row r="18" spans="1:12" x14ac:dyDescent="0.25">
      <c r="A18" s="25">
        <v>12</v>
      </c>
      <c r="B18" s="30">
        <v>0.45694444444444443</v>
      </c>
      <c r="C18" s="25" t="s">
        <v>246</v>
      </c>
      <c r="D18" s="25">
        <v>8</v>
      </c>
      <c r="E18" s="25" t="s">
        <v>238</v>
      </c>
      <c r="F18" s="42" t="str">
        <f>M4x!F2</f>
        <v>CHA</v>
      </c>
      <c r="G18" s="42" t="str">
        <f>M4x!F3</f>
        <v>LON</v>
      </c>
      <c r="H18" s="42" t="str">
        <f>M4x!F4</f>
        <v>KOZ</v>
      </c>
      <c r="I18" s="42" t="str">
        <f>M4x!F5</f>
        <v>UNS</v>
      </c>
      <c r="J18" s="42"/>
      <c r="K18" s="42"/>
      <c r="L18" s="25" t="s">
        <v>239</v>
      </c>
    </row>
    <row r="19" spans="1:12" x14ac:dyDescent="0.25">
      <c r="A19" s="25">
        <v>13</v>
      </c>
      <c r="B19" s="30">
        <v>0.46249999999999997</v>
      </c>
      <c r="C19" s="25" t="s">
        <v>247</v>
      </c>
      <c r="D19" s="25">
        <v>9</v>
      </c>
      <c r="E19" s="25" t="s">
        <v>238</v>
      </c>
      <c r="F19" s="42" t="str">
        <f>'LM2-'!F2</f>
        <v>LYO</v>
      </c>
      <c r="G19" s="42" t="str">
        <f>'LM2-'!F3</f>
        <v>NOT</v>
      </c>
      <c r="H19" s="42" t="str">
        <f>'LM2-'!F4</f>
        <v>HEI</v>
      </c>
      <c r="I19" s="42" t="str">
        <f>'LM2-'!F5</f>
        <v>UWA</v>
      </c>
      <c r="J19" s="42"/>
      <c r="K19" s="42"/>
      <c r="L19" s="25" t="s">
        <v>239</v>
      </c>
    </row>
    <row r="20" spans="1:12" x14ac:dyDescent="0.25">
      <c r="A20" s="25">
        <v>14</v>
      </c>
      <c r="B20" s="30">
        <v>0.4680555555555555</v>
      </c>
      <c r="C20" s="25" t="s">
        <v>236</v>
      </c>
      <c r="D20" s="25">
        <v>10</v>
      </c>
      <c r="E20" s="25" t="s">
        <v>30</v>
      </c>
      <c r="F20" s="42" t="str">
        <f>'M2-'!F2</f>
        <v>STU</v>
      </c>
      <c r="G20" s="42" t="str">
        <f>'M2-'!F3</f>
        <v>LON</v>
      </c>
      <c r="H20" s="42" t="str">
        <f>'M2-'!F4</f>
        <v>TAR</v>
      </c>
      <c r="I20" s="42" t="str">
        <f>'M2-'!F5</f>
        <v>NCU</v>
      </c>
      <c r="J20" s="42" t="str">
        <f>'M2-'!F6</f>
        <v>LUC</v>
      </c>
      <c r="K20" s="42"/>
      <c r="L20" s="25" t="s">
        <v>276</v>
      </c>
    </row>
    <row r="21" spans="1:12" x14ac:dyDescent="0.25">
      <c r="A21" s="25">
        <v>15</v>
      </c>
      <c r="B21" s="30">
        <v>0.47361111111111115</v>
      </c>
      <c r="C21" s="25" t="s">
        <v>236</v>
      </c>
      <c r="D21" s="25">
        <v>10</v>
      </c>
      <c r="E21" s="25" t="s">
        <v>31</v>
      </c>
      <c r="F21" s="42" t="str">
        <f>'M2-'!G2</f>
        <v>HAM</v>
      </c>
      <c r="G21" s="42" t="str">
        <f>'M2-'!G3</f>
        <v>DEL</v>
      </c>
      <c r="H21" s="42" t="str">
        <f>'M2-'!G4</f>
        <v>LAU</v>
      </c>
      <c r="I21" s="42" t="str">
        <f>'M2-'!G5</f>
        <v>OBU</v>
      </c>
      <c r="J21" s="42"/>
      <c r="K21" s="42"/>
      <c r="L21" s="25" t="s">
        <v>276</v>
      </c>
    </row>
    <row r="22" spans="1:12" x14ac:dyDescent="0.25">
      <c r="A22" s="25">
        <v>16</v>
      </c>
      <c r="B22" s="30">
        <v>0.47916666666666669</v>
      </c>
      <c r="C22" s="25" t="s">
        <v>248</v>
      </c>
      <c r="D22" s="25">
        <v>11</v>
      </c>
      <c r="E22" s="25" t="s">
        <v>238</v>
      </c>
      <c r="F22" s="42" t="str">
        <f>'W8+'!F2</f>
        <v>HAM</v>
      </c>
      <c r="G22" s="42" t="str">
        <f>'W8+'!F3</f>
        <v>OBU</v>
      </c>
      <c r="H22" s="42" t="str">
        <f>'W8+'!F4</f>
        <v>NOR</v>
      </c>
      <c r="I22" s="42" t="str">
        <f>'W8+'!F5</f>
        <v>AMS</v>
      </c>
      <c r="J22" s="42" t="str">
        <f>'W8+'!F6</f>
        <v>POM</v>
      </c>
      <c r="K22" s="42" t="str">
        <f>'W8+'!F7</f>
        <v>ZUR</v>
      </c>
      <c r="L22" s="25" t="s">
        <v>239</v>
      </c>
    </row>
    <row r="23" spans="1:12" x14ac:dyDescent="0.25">
      <c r="A23" s="25"/>
      <c r="B23" s="25"/>
      <c r="F23" s="43"/>
      <c r="G23" s="43"/>
      <c r="H23" s="43"/>
      <c r="I23" s="43"/>
      <c r="J23" s="43"/>
      <c r="K23" s="43"/>
    </row>
    <row r="24" spans="1:12" x14ac:dyDescent="0.25">
      <c r="A24" s="25">
        <v>17</v>
      </c>
      <c r="B24" s="30">
        <v>0.58333333333333337</v>
      </c>
      <c r="C24" s="25" t="s">
        <v>249</v>
      </c>
      <c r="D24" s="25">
        <v>12</v>
      </c>
      <c r="E24" s="25" t="s">
        <v>30</v>
      </c>
      <c r="F24" s="42" t="str">
        <f>LM1x!F2</f>
        <v>TAM</v>
      </c>
      <c r="G24" s="42" t="str">
        <f>LM1x!F3</f>
        <v>TIL</v>
      </c>
      <c r="H24" s="42" t="str">
        <f>LM1x!F4</f>
        <v>WAR</v>
      </c>
      <c r="I24" s="42" t="str">
        <f>LM1x!F5</f>
        <v>MIN</v>
      </c>
      <c r="J24" s="42" t="str">
        <f>LM1x!F6</f>
        <v>LAT</v>
      </c>
      <c r="K24" s="42"/>
      <c r="L24" s="25" t="s">
        <v>277</v>
      </c>
    </row>
    <row r="25" spans="1:12" x14ac:dyDescent="0.25">
      <c r="A25" s="25">
        <v>18</v>
      </c>
      <c r="B25" s="30">
        <v>0.58888888888888891</v>
      </c>
      <c r="C25" s="25" t="s">
        <v>249</v>
      </c>
      <c r="D25" s="25">
        <v>12</v>
      </c>
      <c r="E25" s="25" t="s">
        <v>31</v>
      </c>
      <c r="F25" s="42" t="str">
        <f>LM1x!G2</f>
        <v>RAD</v>
      </c>
      <c r="G25" s="42" t="str">
        <f>LM1x!G3</f>
        <v>SFI</v>
      </c>
      <c r="H25" s="42" t="str">
        <f>LM1x!G4</f>
        <v>WRO</v>
      </c>
      <c r="I25" s="42" t="str">
        <f>LM1x!G5</f>
        <v>BUD</v>
      </c>
      <c r="J25" s="42"/>
      <c r="K25" s="42"/>
      <c r="L25" s="25" t="s">
        <v>277</v>
      </c>
    </row>
    <row r="26" spans="1:12" x14ac:dyDescent="0.25">
      <c r="A26" s="25">
        <v>19</v>
      </c>
      <c r="B26" s="30">
        <v>0.59444444444444444</v>
      </c>
      <c r="C26" s="25" t="s">
        <v>249</v>
      </c>
      <c r="D26" s="25">
        <v>12</v>
      </c>
      <c r="E26" s="25" t="s">
        <v>250</v>
      </c>
      <c r="F26" s="42" t="str">
        <f>LM1x!H2</f>
        <v>UTR</v>
      </c>
      <c r="G26" s="42" t="str">
        <f>LM1x!H3</f>
        <v>VIE</v>
      </c>
      <c r="H26" s="42" t="str">
        <f>LM1x!H4</f>
        <v>TAR</v>
      </c>
      <c r="I26" s="42" t="str">
        <f>LM1x!H5</f>
        <v>SAL</v>
      </c>
      <c r="J26" s="42"/>
      <c r="K26" s="42"/>
      <c r="L26" s="25" t="s">
        <v>277</v>
      </c>
    </row>
    <row r="27" spans="1:12" x14ac:dyDescent="0.25">
      <c r="A27" s="25">
        <v>20</v>
      </c>
      <c r="B27" s="30">
        <v>0.6</v>
      </c>
      <c r="C27" s="25" t="s">
        <v>251</v>
      </c>
      <c r="D27" s="25">
        <v>13</v>
      </c>
      <c r="E27" s="25" t="s">
        <v>30</v>
      </c>
      <c r="F27" s="42" t="str">
        <f>W1x!F2</f>
        <v>POZ</v>
      </c>
      <c r="G27" s="42" t="str">
        <f>W1x!F3</f>
        <v>MUN</v>
      </c>
      <c r="H27" s="42" t="str">
        <f>W1x!F4</f>
        <v>LOU</v>
      </c>
      <c r="I27" s="42" t="str">
        <f>W1x!F5</f>
        <v>TUR</v>
      </c>
      <c r="J27" s="42" t="str">
        <f>W1x!F6</f>
        <v>ERA 1</v>
      </c>
      <c r="K27" s="42" t="str">
        <f>W1x!F7</f>
        <v>BEL</v>
      </c>
      <c r="L27" s="25" t="s">
        <v>235</v>
      </c>
    </row>
    <row r="28" spans="1:12" x14ac:dyDescent="0.25">
      <c r="A28" s="25">
        <v>21</v>
      </c>
      <c r="B28" s="30">
        <v>0.60555555555555551</v>
      </c>
      <c r="C28" s="25" t="s">
        <v>251</v>
      </c>
      <c r="D28" s="25">
        <v>13</v>
      </c>
      <c r="E28" s="25" t="s">
        <v>31</v>
      </c>
      <c r="F28" s="42" t="str">
        <f>W1x!G2</f>
        <v>ERA 2</v>
      </c>
      <c r="G28" s="42" t="str">
        <f>W1x!G3</f>
        <v>UBA</v>
      </c>
      <c r="H28" s="42" t="str">
        <f>W1x!G4</f>
        <v>BAT</v>
      </c>
      <c r="I28" s="42" t="str">
        <f>W1x!G5</f>
        <v>VIE</v>
      </c>
      <c r="J28" s="42" t="str">
        <f>W1x!G6</f>
        <v>LSE</v>
      </c>
      <c r="K28" s="42" t="str">
        <f>W1x!G7</f>
        <v>LAU</v>
      </c>
      <c r="L28" s="25" t="s">
        <v>235</v>
      </c>
    </row>
    <row r="29" spans="1:12" x14ac:dyDescent="0.25">
      <c r="A29" s="25">
        <v>22</v>
      </c>
      <c r="B29" s="30">
        <v>0.61111111111111105</v>
      </c>
      <c r="C29" s="25" t="s">
        <v>253</v>
      </c>
      <c r="D29" s="25">
        <v>14</v>
      </c>
      <c r="E29" s="25" t="s">
        <v>30</v>
      </c>
      <c r="F29" s="42" t="str">
        <f>M1x!F2</f>
        <v>HAM</v>
      </c>
      <c r="G29" s="42" t="str">
        <f>M1x!F3</f>
        <v>FRI</v>
      </c>
      <c r="H29" s="42" t="str">
        <f>M1x!F4</f>
        <v>TUR</v>
      </c>
      <c r="I29" s="42" t="str">
        <f>M1x!F5</f>
        <v>MAG</v>
      </c>
      <c r="J29" s="42" t="str">
        <f>M1x!F6</f>
        <v>BRN</v>
      </c>
      <c r="K29" s="42"/>
      <c r="L29" s="25" t="s">
        <v>278</v>
      </c>
    </row>
    <row r="30" spans="1:12" x14ac:dyDescent="0.25">
      <c r="A30" s="25">
        <v>23</v>
      </c>
      <c r="B30" s="30">
        <v>0.6166666666666667</v>
      </c>
      <c r="C30" s="25" t="s">
        <v>253</v>
      </c>
      <c r="D30" s="25">
        <v>14</v>
      </c>
      <c r="E30" s="25" t="s">
        <v>31</v>
      </c>
      <c r="F30" s="42" t="str">
        <f>M1x!G2</f>
        <v>LIE</v>
      </c>
      <c r="G30" s="42" t="str">
        <f>M1x!G3</f>
        <v>BER</v>
      </c>
      <c r="H30" s="42" t="str">
        <f>M1x!G4</f>
        <v>MBL</v>
      </c>
      <c r="I30" s="42" t="str">
        <f>M1x!G5</f>
        <v>EAF</v>
      </c>
      <c r="J30" s="42" t="str">
        <f>M1x!G6</f>
        <v>CHA</v>
      </c>
      <c r="K30" s="42"/>
      <c r="L30" s="25" t="s">
        <v>278</v>
      </c>
    </row>
    <row r="31" spans="1:12" x14ac:dyDescent="0.25">
      <c r="A31" s="25">
        <v>24</v>
      </c>
      <c r="B31" s="30">
        <v>0.62222222222222223</v>
      </c>
      <c r="C31" s="25" t="s">
        <v>253</v>
      </c>
      <c r="D31" s="25">
        <v>14</v>
      </c>
      <c r="E31" s="25" t="s">
        <v>250</v>
      </c>
      <c r="F31" s="42" t="str">
        <f>M1x!H2</f>
        <v>BBC</v>
      </c>
      <c r="G31" s="42" t="str">
        <f>M1x!H3</f>
        <v>REA</v>
      </c>
      <c r="H31" s="42" t="str">
        <f>M1x!H4</f>
        <v>QUB</v>
      </c>
      <c r="I31" s="42" t="str">
        <f>M1x!H5</f>
        <v>POR</v>
      </c>
      <c r="J31" s="42" t="str">
        <f>M1x!H6</f>
        <v>UES</v>
      </c>
      <c r="K31" s="42"/>
      <c r="L31" s="25" t="s">
        <v>278</v>
      </c>
    </row>
    <row r="32" spans="1:12" x14ac:dyDescent="0.25">
      <c r="A32" s="25">
        <v>25</v>
      </c>
      <c r="B32" s="30">
        <v>0.62777777777777777</v>
      </c>
      <c r="C32" s="25" t="s">
        <v>253</v>
      </c>
      <c r="D32" s="25">
        <v>14</v>
      </c>
      <c r="E32" s="25" t="s">
        <v>252</v>
      </c>
      <c r="F32" s="42" t="str">
        <f>M1x!I2</f>
        <v>NOR</v>
      </c>
      <c r="G32" s="42" t="str">
        <f>M1x!I3</f>
        <v>LYO</v>
      </c>
      <c r="H32" s="42" t="str">
        <f>M1x!I4</f>
        <v>SIU</v>
      </c>
      <c r="I32" s="42" t="str">
        <f>M1x!I5</f>
        <v>BAS</v>
      </c>
      <c r="J32" s="42" t="str">
        <f>M1x!I6</f>
        <v>ZUR</v>
      </c>
      <c r="K32" s="42"/>
      <c r="L32" s="25" t="s">
        <v>278</v>
      </c>
    </row>
    <row r="33" spans="1:12" x14ac:dyDescent="0.25">
      <c r="A33" s="25">
        <v>26</v>
      </c>
      <c r="B33" s="30">
        <v>0.6333333333333333</v>
      </c>
      <c r="C33" s="25" t="s">
        <v>254</v>
      </c>
      <c r="D33" s="25">
        <v>15</v>
      </c>
      <c r="E33" s="25" t="s">
        <v>238</v>
      </c>
      <c r="F33" s="42" t="str">
        <f>'W2-'!F2</f>
        <v>OBU</v>
      </c>
      <c r="G33" s="42" t="str">
        <f>'W2-'!F3</f>
        <v>DUR</v>
      </c>
      <c r="H33" s="42" t="str">
        <f>'W2-'!F4</f>
        <v>BRE</v>
      </c>
      <c r="I33" s="42" t="str">
        <f>'W2-'!F5</f>
        <v>SFI</v>
      </c>
      <c r="J33" s="42" t="str">
        <f>'W2-'!F6</f>
        <v>ZUR</v>
      </c>
      <c r="K33" s="42"/>
      <c r="L33" s="25" t="s">
        <v>239</v>
      </c>
    </row>
    <row r="34" spans="1:12" x14ac:dyDescent="0.25">
      <c r="A34" s="25">
        <v>27</v>
      </c>
      <c r="B34" s="30">
        <v>0.63888888888888895</v>
      </c>
      <c r="C34" s="25" t="s">
        <v>255</v>
      </c>
      <c r="D34" s="25">
        <v>16</v>
      </c>
      <c r="E34" s="25" t="s">
        <v>238</v>
      </c>
      <c r="F34" s="42" t="str">
        <f>LM4X!F2</f>
        <v>GDA</v>
      </c>
      <c r="G34" s="42" t="str">
        <f>LM4X!F3</f>
        <v>NCU</v>
      </c>
      <c r="H34" s="42" t="str">
        <f>LM4X!F4</f>
        <v>REA 2</v>
      </c>
      <c r="I34" s="42" t="str">
        <f>LM4X!F5</f>
        <v>REA 1</v>
      </c>
      <c r="J34" s="42" t="str">
        <f>LM4X!F6</f>
        <v>DOR</v>
      </c>
      <c r="K34" s="42"/>
      <c r="L34" s="25" t="s">
        <v>239</v>
      </c>
    </row>
    <row r="35" spans="1:12" x14ac:dyDescent="0.25">
      <c r="A35" s="25">
        <v>28</v>
      </c>
      <c r="B35" s="30">
        <v>0.64444444444444449</v>
      </c>
      <c r="C35" s="25" t="s">
        <v>256</v>
      </c>
      <c r="D35" s="25">
        <v>17</v>
      </c>
      <c r="E35" s="25" t="s">
        <v>30</v>
      </c>
      <c r="F35" s="42" t="str">
        <f>LW2x!F2</f>
        <v>REA</v>
      </c>
      <c r="G35" s="42" t="str">
        <f>LW2x!F3</f>
        <v>LEI</v>
      </c>
      <c r="H35" s="42" t="str">
        <f>LW2x!F4</f>
        <v>AMU</v>
      </c>
      <c r="I35" s="42" t="str">
        <f>LW2x!F5</f>
        <v>UWA</v>
      </c>
      <c r="J35" s="42" t="str">
        <f>LW2x!F6</f>
        <v>WAR</v>
      </c>
      <c r="K35" s="42" t="str">
        <f>LW2x!F7</f>
        <v>NOT</v>
      </c>
      <c r="L35" s="25" t="s">
        <v>235</v>
      </c>
    </row>
    <row r="36" spans="1:12" x14ac:dyDescent="0.25">
      <c r="A36" s="25">
        <v>29</v>
      </c>
      <c r="B36" s="30">
        <v>0.65</v>
      </c>
      <c r="C36" s="25" t="s">
        <v>256</v>
      </c>
      <c r="D36" s="25">
        <v>17</v>
      </c>
      <c r="E36" s="25" t="s">
        <v>31</v>
      </c>
      <c r="F36" s="42" t="str">
        <f>LW2x!G2</f>
        <v>DEL</v>
      </c>
      <c r="G36" s="42" t="str">
        <f>LW2x!G3</f>
        <v>ZAS</v>
      </c>
      <c r="H36" s="42" t="str">
        <f>LW2x!G4</f>
        <v>ZAG</v>
      </c>
      <c r="I36" s="42" t="str">
        <f>LW2x!G5</f>
        <v>LAU</v>
      </c>
      <c r="J36" s="42" t="str">
        <f>LW2x!G6</f>
        <v>KON</v>
      </c>
      <c r="K36" s="42"/>
      <c r="L36" s="25" t="s">
        <v>235</v>
      </c>
    </row>
    <row r="37" spans="1:12" x14ac:dyDescent="0.25">
      <c r="A37" s="25">
        <v>30</v>
      </c>
      <c r="B37" s="30">
        <v>0.65555555555555556</v>
      </c>
      <c r="C37" s="25" t="s">
        <v>257</v>
      </c>
      <c r="D37" s="25">
        <v>18</v>
      </c>
      <c r="E37" s="25" t="s">
        <v>30</v>
      </c>
      <c r="F37" s="42" t="str">
        <f>'W4-'!F2</f>
        <v>NOR</v>
      </c>
      <c r="G37" s="42" t="str">
        <f>'W4-'!F3</f>
        <v>ZAG</v>
      </c>
      <c r="H37" s="42" t="str">
        <f>'W4-'!F4</f>
        <v>NOT 1</v>
      </c>
      <c r="I37" s="42" t="str">
        <f>'W4-'!F5</f>
        <v>NOT 2</v>
      </c>
      <c r="J37" s="42"/>
      <c r="K37" s="42"/>
      <c r="L37" s="25" t="s">
        <v>235</v>
      </c>
    </row>
    <row r="38" spans="1:12" x14ac:dyDescent="0.25">
      <c r="A38" s="25">
        <v>31</v>
      </c>
      <c r="B38" s="30">
        <v>0.66111111111111109</v>
      </c>
      <c r="C38" s="25" t="s">
        <v>257</v>
      </c>
      <c r="D38" s="25">
        <v>18</v>
      </c>
      <c r="E38" s="25" t="s">
        <v>31</v>
      </c>
      <c r="F38" s="42" t="str">
        <f>'W4-'!G2</f>
        <v>HAM</v>
      </c>
      <c r="G38" s="42" t="str">
        <f>'W4-'!G3</f>
        <v>MBL</v>
      </c>
      <c r="H38" s="42" t="str">
        <f>'W4-'!G4</f>
        <v>ICL</v>
      </c>
      <c r="I38" s="42"/>
      <c r="J38" s="42"/>
      <c r="K38" s="42"/>
      <c r="L38" s="25" t="s">
        <v>235</v>
      </c>
    </row>
    <row r="39" spans="1:12" x14ac:dyDescent="0.25">
      <c r="A39" s="25">
        <v>32</v>
      </c>
      <c r="B39" s="30">
        <v>0.66666666666666663</v>
      </c>
      <c r="C39" s="25" t="s">
        <v>258</v>
      </c>
      <c r="D39" s="25">
        <v>19</v>
      </c>
      <c r="E39" s="25" t="s">
        <v>238</v>
      </c>
      <c r="F39" s="42" t="str">
        <f>W4x!F2</f>
        <v>SFI</v>
      </c>
      <c r="G39" s="42" t="str">
        <f>W4x!F3</f>
        <v>FRA</v>
      </c>
      <c r="H39" s="42" t="str">
        <f>W4x!F4</f>
        <v>REA</v>
      </c>
      <c r="I39" s="42" t="str">
        <f>W4x!F5</f>
        <v>LON</v>
      </c>
      <c r="J39" s="42" t="str">
        <f>W4x!F6</f>
        <v>JON</v>
      </c>
      <c r="K39" s="42"/>
      <c r="L39" s="25" t="s">
        <v>239</v>
      </c>
    </row>
    <row r="40" spans="1:12" x14ac:dyDescent="0.25">
      <c r="A40" s="25">
        <v>33</v>
      </c>
      <c r="B40" s="30">
        <v>0.67222222222222217</v>
      </c>
      <c r="C40" s="25" t="s">
        <v>259</v>
      </c>
      <c r="D40" s="25">
        <v>21</v>
      </c>
      <c r="E40" s="25" t="s">
        <v>30</v>
      </c>
      <c r="F40" s="42" t="str">
        <f>'M8+'!F2</f>
        <v>WUT</v>
      </c>
      <c r="G40" s="42" t="str">
        <f>'M8+'!F3</f>
        <v>DEL 1</v>
      </c>
      <c r="H40" s="42" t="str">
        <f>'M8+'!F4</f>
        <v>OBU</v>
      </c>
      <c r="I40" s="42" t="str">
        <f>'M8+'!F5</f>
        <v>RWI</v>
      </c>
      <c r="J40" s="42" t="str">
        <f>'M8+'!F6</f>
        <v>ZAG</v>
      </c>
      <c r="K40" s="42" t="str">
        <f>'M8+'!F7</f>
        <v>AMS</v>
      </c>
      <c r="L40" s="25" t="s">
        <v>235</v>
      </c>
    </row>
    <row r="41" spans="1:12" x14ac:dyDescent="0.25">
      <c r="A41" s="25">
        <v>34</v>
      </c>
      <c r="B41" s="30">
        <v>0.67777777777777803</v>
      </c>
      <c r="C41" s="25" t="s">
        <v>259</v>
      </c>
      <c r="D41" s="25">
        <v>21</v>
      </c>
      <c r="E41" s="25" t="s">
        <v>31</v>
      </c>
      <c r="F41" s="42" t="str">
        <f>'M8+'!G2</f>
        <v>KOZ</v>
      </c>
      <c r="G41" s="42" t="str">
        <f>'M8+'!G3</f>
        <v>LON</v>
      </c>
      <c r="H41" s="42" t="str">
        <f>'M8+'!G4</f>
        <v>DEL LM</v>
      </c>
      <c r="I41" s="42" t="str">
        <f>'M8+'!G5</f>
        <v>NOR</v>
      </c>
      <c r="J41" s="42" t="str">
        <f>'M8+'!G6</f>
        <v>DEL 2</v>
      </c>
      <c r="K41" s="42"/>
      <c r="L41" s="25" t="s">
        <v>235</v>
      </c>
    </row>
    <row r="42" spans="1:12" x14ac:dyDescent="0.25">
      <c r="A42" s="25"/>
      <c r="B42" s="30"/>
    </row>
    <row r="43" spans="1:12" x14ac:dyDescent="0.25">
      <c r="A43" s="25"/>
      <c r="B43" s="30"/>
    </row>
    <row r="44" spans="1:12" x14ac:dyDescent="0.25">
      <c r="A44" s="25"/>
      <c r="B44" s="30"/>
    </row>
    <row r="45" spans="1:12" x14ac:dyDescent="0.25">
      <c r="A45" s="25"/>
      <c r="B45" s="30"/>
    </row>
    <row r="46" spans="1:12" x14ac:dyDescent="0.25">
      <c r="A46" s="25"/>
      <c r="B46" s="30"/>
    </row>
    <row r="47" spans="1:12" x14ac:dyDescent="0.25">
      <c r="A47" s="25"/>
      <c r="B47" s="30"/>
    </row>
    <row r="48" spans="1:12" x14ac:dyDescent="0.25">
      <c r="A48" s="25"/>
      <c r="B48" s="25"/>
    </row>
    <row r="49" spans="1:2" x14ac:dyDescent="0.25">
      <c r="A49" s="25"/>
      <c r="B49" s="25"/>
    </row>
    <row r="50" spans="1:2" x14ac:dyDescent="0.25">
      <c r="A50" s="25"/>
      <c r="B50" s="25"/>
    </row>
    <row r="51" spans="1:2" x14ac:dyDescent="0.25">
      <c r="A51" s="25"/>
      <c r="B51" s="25"/>
    </row>
    <row r="52" spans="1:2" x14ac:dyDescent="0.25">
      <c r="A52" s="25"/>
      <c r="B52" s="25"/>
    </row>
  </sheetData>
  <mergeCells count="7">
    <mergeCell ref="A1:F1"/>
    <mergeCell ref="A3:L3"/>
    <mergeCell ref="A5:A6"/>
    <mergeCell ref="C5:D5"/>
    <mergeCell ref="E5:E6"/>
    <mergeCell ref="F5:K5"/>
    <mergeCell ref="A2:L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5" sqref="F5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33" t="s">
        <v>75</v>
      </c>
      <c r="B2" s="20" t="s">
        <v>76</v>
      </c>
      <c r="C2" s="3">
        <f ca="1">RAND()</f>
        <v>3.771374066316624E-2</v>
      </c>
      <c r="D2" s="1"/>
      <c r="E2" s="1"/>
      <c r="F2" s="2" t="str">
        <f>B2</f>
        <v>CHA</v>
      </c>
    </row>
    <row r="3" spans="1:6" ht="15.75" x14ac:dyDescent="0.25">
      <c r="A3" s="33" t="s">
        <v>38</v>
      </c>
      <c r="B3" s="1" t="s">
        <v>136</v>
      </c>
      <c r="C3" s="3">
        <f ca="1">RAND()</f>
        <v>0.67104898428016257</v>
      </c>
      <c r="D3" s="1"/>
      <c r="E3" s="1"/>
      <c r="F3" s="2" t="str">
        <f>B3</f>
        <v>LON</v>
      </c>
    </row>
    <row r="4" spans="1:6" ht="15.75" x14ac:dyDescent="0.25">
      <c r="A4" s="33" t="s">
        <v>190</v>
      </c>
      <c r="B4" s="20" t="s">
        <v>191</v>
      </c>
      <c r="C4" s="3">
        <f ca="1">RAND()</f>
        <v>0.94068038331511428</v>
      </c>
      <c r="D4" s="1"/>
      <c r="E4" s="1"/>
      <c r="F4" s="2" t="str">
        <f>B4</f>
        <v>KOZ</v>
      </c>
    </row>
    <row r="5" spans="1:6" ht="15.75" x14ac:dyDescent="0.25">
      <c r="A5" s="37" t="s">
        <v>40</v>
      </c>
      <c r="B5" s="20" t="s">
        <v>209</v>
      </c>
      <c r="C5" s="3">
        <f ca="1">RAND()</f>
        <v>0.42498342358403851</v>
      </c>
      <c r="D5" s="1"/>
      <c r="E5" s="1"/>
      <c r="F5" s="2" t="str">
        <f>B5</f>
        <v>UNS</v>
      </c>
    </row>
    <row r="6" spans="1:6" ht="15.75" x14ac:dyDescent="0.25">
      <c r="A6" s="34"/>
      <c r="B6" s="20"/>
      <c r="C6" s="3"/>
      <c r="D6" s="1"/>
      <c r="E6" s="1"/>
    </row>
    <row r="7" spans="1:6" ht="15.75" x14ac:dyDescent="0.25">
      <c r="A7" s="21"/>
      <c r="B7" s="20"/>
      <c r="C7" s="3"/>
      <c r="D7" s="1"/>
      <c r="E7" s="1"/>
    </row>
    <row r="8" spans="1:6" ht="15.75" x14ac:dyDescent="0.25">
      <c r="A8" s="21"/>
      <c r="B8" s="1"/>
      <c r="C8" s="3"/>
      <c r="D8" s="1"/>
      <c r="E8" s="1"/>
    </row>
    <row r="9" spans="1:6" ht="15.75" x14ac:dyDescent="0.25">
      <c r="A9" s="23"/>
      <c r="B9" s="20"/>
      <c r="C9" s="3"/>
      <c r="D9" s="1"/>
      <c r="E9" s="1"/>
    </row>
    <row r="10" spans="1:6" ht="15.75" x14ac:dyDescent="0.25">
      <c r="A10" s="22"/>
      <c r="B10" s="1"/>
      <c r="C10" s="3"/>
      <c r="D10" s="1"/>
      <c r="E10" s="1"/>
    </row>
    <row r="11" spans="1:6" ht="15.75" x14ac:dyDescent="0.25">
      <c r="A11" s="22"/>
      <c r="B11" s="1"/>
      <c r="C11" s="3"/>
      <c r="D11" s="1"/>
      <c r="E11" s="1"/>
    </row>
    <row r="12" spans="1:6" ht="15.75" x14ac:dyDescent="0.25">
      <c r="A12" s="1"/>
      <c r="B12" s="1"/>
      <c r="C12" s="3"/>
      <c r="D12" s="1"/>
      <c r="E12" s="1"/>
    </row>
    <row r="13" spans="1:6" ht="15.75" x14ac:dyDescent="0.25">
      <c r="A13" s="1"/>
      <c r="B13" s="1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6" sqref="F6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5" t="s">
        <v>114</v>
      </c>
      <c r="B2" s="20" t="s">
        <v>116</v>
      </c>
      <c r="C2" s="3">
        <f ca="1">RAND()</f>
        <v>0.94788296671642391</v>
      </c>
      <c r="D2" s="1"/>
      <c r="E2" s="1"/>
      <c r="F2" s="2" t="str">
        <f>B2</f>
        <v>LYO</v>
      </c>
    </row>
    <row r="3" spans="1:6" ht="15.75" x14ac:dyDescent="0.25">
      <c r="A3" s="4" t="s">
        <v>139</v>
      </c>
      <c r="B3" s="1" t="s">
        <v>140</v>
      </c>
      <c r="C3" s="3">
        <f ca="1">RAND()</f>
        <v>5.9955426114858046E-2</v>
      </c>
      <c r="D3" s="1"/>
      <c r="E3" s="1"/>
      <c r="F3" s="2" t="str">
        <f>B3</f>
        <v>NOT</v>
      </c>
    </row>
    <row r="4" spans="1:6" ht="15.75" x14ac:dyDescent="0.25">
      <c r="A4" s="4" t="s">
        <v>91</v>
      </c>
      <c r="B4" s="20" t="s">
        <v>92</v>
      </c>
      <c r="C4" s="3">
        <f ca="1">RAND()</f>
        <v>0.44437627738316932</v>
      </c>
      <c r="D4" s="1"/>
      <c r="E4" s="1"/>
      <c r="F4" s="2" t="str">
        <f>B4</f>
        <v>HEI</v>
      </c>
    </row>
    <row r="5" spans="1:6" ht="15.75" x14ac:dyDescent="0.25">
      <c r="A5" s="4" t="s">
        <v>176</v>
      </c>
      <c r="B5" s="20" t="s">
        <v>260</v>
      </c>
      <c r="C5" s="3">
        <f ca="1">RAND()</f>
        <v>0.73812682656871265</v>
      </c>
      <c r="D5" s="1"/>
      <c r="E5" s="1"/>
      <c r="F5" s="2" t="str">
        <f>B5</f>
        <v>UWA</v>
      </c>
    </row>
    <row r="6" spans="1:6" ht="15.75" x14ac:dyDescent="0.25">
      <c r="A6" s="34"/>
      <c r="B6" s="1"/>
      <c r="C6" s="3"/>
      <c r="D6" s="1"/>
      <c r="E6" s="1"/>
    </row>
    <row r="7" spans="1:6" ht="15.75" x14ac:dyDescent="0.25">
      <c r="A7" s="21"/>
      <c r="B7" s="20"/>
      <c r="C7" s="3"/>
      <c r="D7" s="1"/>
      <c r="E7" s="1"/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1"/>
      <c r="C9" s="3"/>
      <c r="D9" s="1"/>
      <c r="E9" s="1"/>
    </row>
    <row r="10" spans="1:6" ht="15.75" x14ac:dyDescent="0.25">
      <c r="A10" s="23"/>
      <c r="B10" s="20"/>
      <c r="C10" s="3"/>
      <c r="D10" s="1"/>
      <c r="E10" s="1"/>
    </row>
    <row r="11" spans="1:6" ht="15.75" x14ac:dyDescent="0.25">
      <c r="A11" s="22"/>
      <c r="B11" s="1"/>
      <c r="C11" s="3"/>
      <c r="D11" s="1"/>
      <c r="E11" s="1"/>
    </row>
    <row r="12" spans="1:6" ht="15.75" x14ac:dyDescent="0.25">
      <c r="A12" s="22"/>
      <c r="B12" s="1"/>
      <c r="C12" s="3"/>
      <c r="D12" s="1"/>
      <c r="E12" s="1"/>
    </row>
    <row r="13" spans="1:6" ht="15.75" x14ac:dyDescent="0.25">
      <c r="A13" s="1"/>
      <c r="B13" s="1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5">
    <sortCondition ref="C2:C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5" sqref="G5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34</v>
      </c>
      <c r="B2" s="1" t="s">
        <v>99</v>
      </c>
      <c r="C2" s="3">
        <f t="shared" ref="C2:C10" ca="1" si="0">RAND()</f>
        <v>0.10103115457876266</v>
      </c>
      <c r="D2" s="1"/>
      <c r="E2" s="1"/>
      <c r="F2" s="2" t="str">
        <f>B2</f>
        <v>STU</v>
      </c>
      <c r="G2" s="2" t="str">
        <f>B7</f>
        <v>HAM</v>
      </c>
    </row>
    <row r="3" spans="1:7" ht="15.75" x14ac:dyDescent="0.25">
      <c r="A3" s="4" t="s">
        <v>38</v>
      </c>
      <c r="B3" s="20" t="s">
        <v>136</v>
      </c>
      <c r="C3" s="3">
        <f t="shared" ca="1" si="0"/>
        <v>0.65604153472566606</v>
      </c>
      <c r="D3" s="1"/>
      <c r="E3" s="1"/>
      <c r="F3" s="2" t="str">
        <f>B3</f>
        <v>LON</v>
      </c>
      <c r="G3" s="2" t="str">
        <f>B8</f>
        <v>DEL</v>
      </c>
    </row>
    <row r="4" spans="1:7" ht="15.75" x14ac:dyDescent="0.25">
      <c r="A4" s="5" t="s">
        <v>35</v>
      </c>
      <c r="B4" s="20" t="s">
        <v>106</v>
      </c>
      <c r="C4" s="3">
        <f t="shared" ca="1" si="0"/>
        <v>0.23259497493280568</v>
      </c>
      <c r="D4" s="1"/>
      <c r="E4" s="1"/>
      <c r="F4" s="2" t="str">
        <f>B4</f>
        <v>TAR</v>
      </c>
      <c r="G4" s="2" t="str">
        <f>B9</f>
        <v>LAU</v>
      </c>
    </row>
    <row r="5" spans="1:7" ht="15.75" x14ac:dyDescent="0.25">
      <c r="A5" s="4" t="s">
        <v>36</v>
      </c>
      <c r="B5" s="20" t="s">
        <v>126</v>
      </c>
      <c r="C5" s="3">
        <f t="shared" ca="1" si="0"/>
        <v>0.26320891845723415</v>
      </c>
      <c r="D5" s="1"/>
      <c r="E5" s="1"/>
      <c r="F5" s="2" t="str">
        <f>B5</f>
        <v>NCU</v>
      </c>
      <c r="G5" s="2" t="str">
        <f>B10</f>
        <v>OBU</v>
      </c>
    </row>
    <row r="6" spans="1:7" ht="15.75" x14ac:dyDescent="0.25">
      <c r="A6" s="4" t="s">
        <v>32</v>
      </c>
      <c r="B6" s="20" t="s">
        <v>65</v>
      </c>
      <c r="C6" s="3">
        <f t="shared" ca="1" si="0"/>
        <v>0.44373188601743352</v>
      </c>
      <c r="D6" s="1"/>
      <c r="E6" s="1"/>
      <c r="F6" s="2" t="str">
        <f>B6</f>
        <v>LUC</v>
      </c>
    </row>
    <row r="7" spans="1:7" ht="15.75" x14ac:dyDescent="0.25">
      <c r="A7" s="4" t="s">
        <v>33</v>
      </c>
      <c r="B7" s="20" t="s">
        <v>90</v>
      </c>
      <c r="C7" s="3">
        <f t="shared" ca="1" si="0"/>
        <v>0.6370060300468432</v>
      </c>
      <c r="D7" s="1"/>
      <c r="E7" s="1"/>
    </row>
    <row r="8" spans="1:7" ht="15.75" x14ac:dyDescent="0.25">
      <c r="A8" s="4" t="s">
        <v>39</v>
      </c>
      <c r="B8" s="20" t="s">
        <v>163</v>
      </c>
      <c r="C8" s="3">
        <f t="shared" ca="1" si="0"/>
        <v>0.11475308468652445</v>
      </c>
      <c r="D8" s="1"/>
      <c r="E8" s="1"/>
    </row>
    <row r="9" spans="1:7" ht="15.75" x14ac:dyDescent="0.25">
      <c r="A9" s="35" t="s">
        <v>63</v>
      </c>
      <c r="B9" s="20" t="s">
        <v>64</v>
      </c>
      <c r="C9" s="3">
        <f t="shared" ca="1" si="0"/>
        <v>0.8836035275363755</v>
      </c>
      <c r="D9" s="1"/>
      <c r="E9" s="1"/>
    </row>
    <row r="10" spans="1:7" ht="15.75" x14ac:dyDescent="0.25">
      <c r="A10" s="4" t="s">
        <v>37</v>
      </c>
      <c r="B10" s="20" t="s">
        <v>127</v>
      </c>
      <c r="C10" s="3">
        <f t="shared" ca="1" si="0"/>
        <v>0.19326732622224929</v>
      </c>
      <c r="D10" s="1"/>
      <c r="E10" s="1"/>
    </row>
    <row r="11" spans="1:7" ht="15.75" x14ac:dyDescent="0.25">
      <c r="A11" s="22"/>
      <c r="B11" s="1"/>
      <c r="C11" s="3"/>
      <c r="D11" s="1"/>
      <c r="E11" s="1"/>
    </row>
    <row r="12" spans="1:7" ht="15.75" x14ac:dyDescent="0.25">
      <c r="A12" s="22"/>
      <c r="B12" s="1"/>
      <c r="C12" s="3"/>
      <c r="D12" s="1"/>
      <c r="E12" s="1"/>
    </row>
    <row r="13" spans="1:7" ht="15.75" x14ac:dyDescent="0.25">
      <c r="A13" s="1"/>
      <c r="B13" s="1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0">
    <sortCondition ref="C2:C10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7" sqref="F7"/>
    </sheetView>
  </sheetViews>
  <sheetFormatPr defaultRowHeight="15" x14ac:dyDescent="0.25"/>
  <cols>
    <col min="1" max="1" width="42.14062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4" t="s">
        <v>33</v>
      </c>
      <c r="B2" s="20" t="s">
        <v>90</v>
      </c>
      <c r="C2" s="3">
        <f t="shared" ref="C2:C7" ca="1" si="0">RAND()</f>
        <v>0.53443535613715565</v>
      </c>
      <c r="D2" s="1"/>
      <c r="E2" s="1"/>
      <c r="F2" s="2" t="str">
        <f t="shared" ref="F2:F7" si="1">B2</f>
        <v>HAM</v>
      </c>
    </row>
    <row r="3" spans="1:6" ht="15.75" x14ac:dyDescent="0.25">
      <c r="A3" s="4" t="s">
        <v>37</v>
      </c>
      <c r="B3" s="20" t="s">
        <v>127</v>
      </c>
      <c r="C3" s="3">
        <f t="shared" ca="1" si="0"/>
        <v>0.97871841543223692</v>
      </c>
      <c r="D3" s="1"/>
      <c r="E3" s="1"/>
      <c r="F3" s="2" t="str">
        <f t="shared" si="1"/>
        <v>OBU</v>
      </c>
    </row>
    <row r="4" spans="1:6" ht="15.75" x14ac:dyDescent="0.25">
      <c r="A4" s="4" t="s">
        <v>180</v>
      </c>
      <c r="B4" s="20" t="s">
        <v>182</v>
      </c>
      <c r="C4" s="3">
        <f t="shared" ca="1" si="0"/>
        <v>0.61316847141973696</v>
      </c>
      <c r="D4" s="1"/>
      <c r="E4" s="1"/>
      <c r="F4" s="2" t="str">
        <f t="shared" si="1"/>
        <v>NOR</v>
      </c>
    </row>
    <row r="5" spans="1:6" ht="15.75" x14ac:dyDescent="0.25">
      <c r="A5" s="4" t="s">
        <v>172</v>
      </c>
      <c r="B5" s="1" t="s">
        <v>173</v>
      </c>
      <c r="C5" s="3">
        <f t="shared" ca="1" si="0"/>
        <v>0.46635993970163014</v>
      </c>
      <c r="D5" s="1"/>
      <c r="E5" s="1"/>
      <c r="F5" s="2" t="str">
        <f t="shared" si="1"/>
        <v>AMS</v>
      </c>
    </row>
    <row r="6" spans="1:6" ht="15.75" x14ac:dyDescent="0.25">
      <c r="A6" s="4" t="s">
        <v>192</v>
      </c>
      <c r="B6" s="1" t="s">
        <v>193</v>
      </c>
      <c r="C6" s="3">
        <f t="shared" ca="1" si="0"/>
        <v>0.25753882325254318</v>
      </c>
      <c r="D6" s="1"/>
      <c r="E6" s="1"/>
      <c r="F6" s="2" t="str">
        <f t="shared" si="1"/>
        <v>POM</v>
      </c>
    </row>
    <row r="7" spans="1:6" ht="15.75" x14ac:dyDescent="0.25">
      <c r="A7" s="4" t="s">
        <v>66</v>
      </c>
      <c r="B7" s="20" t="s">
        <v>67</v>
      </c>
      <c r="C7" s="3">
        <f t="shared" ca="1" si="0"/>
        <v>1.7093424144362879E-2</v>
      </c>
      <c r="D7" s="1"/>
      <c r="E7" s="1"/>
      <c r="F7" s="2" t="str">
        <f t="shared" si="1"/>
        <v>ZUR</v>
      </c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1"/>
      <c r="C9" s="3"/>
      <c r="D9" s="1"/>
      <c r="E9" s="1"/>
    </row>
    <row r="10" spans="1:6" ht="15.75" x14ac:dyDescent="0.25">
      <c r="A10" s="23"/>
      <c r="B10" s="20"/>
      <c r="C10" s="3"/>
      <c r="D10" s="1"/>
      <c r="E10" s="1"/>
    </row>
    <row r="11" spans="1:6" ht="15.75" x14ac:dyDescent="0.25">
      <c r="A11" s="22"/>
      <c r="B11" s="1"/>
      <c r="C11" s="3"/>
      <c r="D11" s="1"/>
      <c r="E11" s="1"/>
    </row>
    <row r="12" spans="1:6" ht="15.75" x14ac:dyDescent="0.25">
      <c r="A12" s="22"/>
      <c r="B12" s="1"/>
      <c r="C12" s="3"/>
      <c r="D12" s="1"/>
      <c r="E12" s="1"/>
    </row>
    <row r="13" spans="1:6" ht="15.75" x14ac:dyDescent="0.25">
      <c r="A13" s="1"/>
      <c r="B13" s="1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6">
    <sortCondition ref="C2:C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G17" sqref="G17"/>
    </sheetView>
  </sheetViews>
  <sheetFormatPr defaultRowHeight="15" x14ac:dyDescent="0.25"/>
  <cols>
    <col min="1" max="1" width="44.710937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8" x14ac:dyDescent="0.25">
      <c r="A1" s="24"/>
      <c r="F1" s="2" t="s">
        <v>30</v>
      </c>
      <c r="G1" s="2" t="s">
        <v>31</v>
      </c>
      <c r="H1" s="2" t="s">
        <v>250</v>
      </c>
    </row>
    <row r="2" spans="1:8" ht="15.75" x14ac:dyDescent="0.25">
      <c r="A2" s="5" t="s">
        <v>112</v>
      </c>
      <c r="B2" s="20" t="s">
        <v>113</v>
      </c>
      <c r="C2" s="3">
        <f t="shared" ref="C2:C14" ca="1" si="0">RAND()</f>
        <v>0.80455297834821071</v>
      </c>
      <c r="D2" s="1"/>
      <c r="E2" s="1"/>
      <c r="F2" s="2" t="str">
        <f>B2</f>
        <v>TAM</v>
      </c>
      <c r="G2" s="2" t="str">
        <f>B7</f>
        <v>RAD</v>
      </c>
      <c r="H2" s="2" t="str">
        <f>B11</f>
        <v>UTR</v>
      </c>
    </row>
    <row r="3" spans="1:8" ht="15.75" x14ac:dyDescent="0.25">
      <c r="A3" s="4" t="s">
        <v>170</v>
      </c>
      <c r="B3" s="20" t="s">
        <v>171</v>
      </c>
      <c r="C3" s="3">
        <f t="shared" ca="1" si="0"/>
        <v>0.96404377310159939</v>
      </c>
      <c r="D3" s="1"/>
      <c r="E3" s="1"/>
      <c r="F3" s="2" t="str">
        <f>B3</f>
        <v>TIL</v>
      </c>
      <c r="G3" s="2" t="str">
        <f>B8</f>
        <v>SFI</v>
      </c>
      <c r="H3" s="2" t="str">
        <f>B12</f>
        <v>VIE</v>
      </c>
    </row>
    <row r="4" spans="1:8" ht="15.75" x14ac:dyDescent="0.25">
      <c r="A4" s="4" t="s">
        <v>198</v>
      </c>
      <c r="B4" s="20" t="s">
        <v>177</v>
      </c>
      <c r="C4" s="3">
        <f t="shared" ca="1" si="0"/>
        <v>0.15998397953425225</v>
      </c>
      <c r="D4" s="1"/>
      <c r="E4" s="1"/>
      <c r="F4" s="2" t="str">
        <f>B4</f>
        <v>WAR</v>
      </c>
      <c r="G4" s="2" t="str">
        <f>B9</f>
        <v>WRO</v>
      </c>
      <c r="H4" s="2" t="str">
        <f>B13</f>
        <v>TAR</v>
      </c>
    </row>
    <row r="5" spans="1:8" ht="15.75" x14ac:dyDescent="0.25">
      <c r="A5" s="5" t="s">
        <v>204</v>
      </c>
      <c r="B5" s="20" t="s">
        <v>205</v>
      </c>
      <c r="C5" s="3">
        <f t="shared" ca="1" si="0"/>
        <v>0.28067319748764885</v>
      </c>
      <c r="D5" s="1"/>
      <c r="E5" s="1"/>
      <c r="F5" s="2" t="str">
        <f>B5</f>
        <v>MIN</v>
      </c>
      <c r="G5" s="2" t="str">
        <f>B10</f>
        <v>BUD</v>
      </c>
      <c r="H5" s="2" t="str">
        <f>B14</f>
        <v>SAL</v>
      </c>
    </row>
    <row r="6" spans="1:8" ht="15.75" x14ac:dyDescent="0.25">
      <c r="A6" s="4" t="s">
        <v>160</v>
      </c>
      <c r="B6" s="20" t="s">
        <v>161</v>
      </c>
      <c r="C6" s="3">
        <f t="shared" ca="1" si="0"/>
        <v>0.83559387821635756</v>
      </c>
      <c r="D6" s="1"/>
      <c r="E6" s="1"/>
      <c r="F6" s="2" t="str">
        <f>B6</f>
        <v>LAT</v>
      </c>
    </row>
    <row r="7" spans="1:8" ht="15.75" x14ac:dyDescent="0.25">
      <c r="A7" s="4" t="s">
        <v>168</v>
      </c>
      <c r="B7" s="20" t="s">
        <v>169</v>
      </c>
      <c r="C7" s="3">
        <f t="shared" ca="1" si="0"/>
        <v>0.3626329602574242</v>
      </c>
      <c r="D7" s="1"/>
      <c r="E7" s="1"/>
    </row>
    <row r="8" spans="1:8" ht="15.75" x14ac:dyDescent="0.25">
      <c r="A8" s="5" t="s">
        <v>55</v>
      </c>
      <c r="B8" s="20" t="s">
        <v>56</v>
      </c>
      <c r="C8" s="3">
        <f t="shared" ca="1" si="0"/>
        <v>0.64177963803197502</v>
      </c>
      <c r="D8" s="1"/>
      <c r="E8" s="1"/>
    </row>
    <row r="9" spans="1:8" ht="15.75" x14ac:dyDescent="0.25">
      <c r="A9" s="5" t="s">
        <v>196</v>
      </c>
      <c r="B9" s="20" t="s">
        <v>197</v>
      </c>
      <c r="C9" s="3">
        <f t="shared" ca="1" si="0"/>
        <v>0.48738510541428115</v>
      </c>
      <c r="D9" s="1"/>
      <c r="E9" s="1"/>
    </row>
    <row r="10" spans="1:8" ht="15.75" x14ac:dyDescent="0.25">
      <c r="A10" s="4" t="s">
        <v>148</v>
      </c>
      <c r="B10" s="20" t="s">
        <v>150</v>
      </c>
      <c r="C10" s="3">
        <f t="shared" ca="1" si="0"/>
        <v>0.62067013833730866</v>
      </c>
      <c r="D10" s="1"/>
      <c r="E10" s="1"/>
    </row>
    <row r="11" spans="1:8" ht="15.75" x14ac:dyDescent="0.25">
      <c r="A11" s="4" t="s">
        <v>178</v>
      </c>
      <c r="B11" s="20" t="s">
        <v>179</v>
      </c>
      <c r="C11" s="3">
        <f t="shared" ca="1" si="0"/>
        <v>0.2843402792550499</v>
      </c>
      <c r="D11" s="1"/>
      <c r="E11" s="1"/>
    </row>
    <row r="12" spans="1:8" ht="15.75" x14ac:dyDescent="0.25">
      <c r="A12" s="4" t="s">
        <v>47</v>
      </c>
      <c r="B12" s="20" t="s">
        <v>48</v>
      </c>
      <c r="C12" s="3">
        <f t="shared" ca="1" si="0"/>
        <v>0.63284986360832463</v>
      </c>
      <c r="D12" s="1"/>
      <c r="E12" s="1"/>
    </row>
    <row r="13" spans="1:8" ht="15.75" x14ac:dyDescent="0.25">
      <c r="A13" s="5" t="s">
        <v>35</v>
      </c>
      <c r="B13" s="20" t="s">
        <v>106</v>
      </c>
      <c r="C13" s="3">
        <f t="shared" ca="1" si="0"/>
        <v>0.98877014897406112</v>
      </c>
      <c r="D13" s="1"/>
      <c r="E13" s="1"/>
    </row>
    <row r="14" spans="1:8" ht="15.75" x14ac:dyDescent="0.25">
      <c r="A14" s="4" t="s">
        <v>44</v>
      </c>
      <c r="B14" s="20" t="s">
        <v>46</v>
      </c>
      <c r="C14" s="3">
        <f t="shared" ca="1" si="0"/>
        <v>0.314945484515748</v>
      </c>
      <c r="D14" s="1"/>
      <c r="E14" s="1"/>
    </row>
    <row r="15" spans="1:8" ht="15.75" x14ac:dyDescent="0.25">
      <c r="A15" s="1"/>
      <c r="B15" s="1"/>
      <c r="C15" s="3"/>
      <c r="D15" s="1"/>
      <c r="E15" s="1"/>
    </row>
    <row r="16" spans="1:8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4">
    <sortCondition ref="C2:C1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9" sqref="G19"/>
    </sheetView>
  </sheetViews>
  <sheetFormatPr defaultRowHeight="15" x14ac:dyDescent="0.25"/>
  <cols>
    <col min="1" max="1" width="31.8554687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194</v>
      </c>
      <c r="B2" s="1" t="s">
        <v>195</v>
      </c>
      <c r="C2" s="3">
        <f t="shared" ref="C2:C13" ca="1" si="0">RAND()</f>
        <v>0.30524017165262152</v>
      </c>
      <c r="D2" s="1"/>
      <c r="E2" s="1"/>
      <c r="F2" s="2" t="str">
        <f>B2</f>
        <v>POZ</v>
      </c>
      <c r="G2" s="2" t="str">
        <f>B8</f>
        <v>ERA 2</v>
      </c>
    </row>
    <row r="3" spans="1:7" ht="15.75" x14ac:dyDescent="0.25">
      <c r="A3" s="4" t="s">
        <v>97</v>
      </c>
      <c r="B3" s="20" t="s">
        <v>98</v>
      </c>
      <c r="C3" s="3">
        <f t="shared" ca="1" si="0"/>
        <v>2.2501982922009001E-2</v>
      </c>
      <c r="D3" s="1"/>
      <c r="E3" s="1"/>
      <c r="F3" s="2" t="str">
        <f>B3</f>
        <v>MUN</v>
      </c>
      <c r="G3" s="2" t="str">
        <f>B9</f>
        <v>UBA</v>
      </c>
    </row>
    <row r="4" spans="1:7" ht="15.75" x14ac:dyDescent="0.25">
      <c r="A4" s="4" t="s">
        <v>124</v>
      </c>
      <c r="B4" s="20" t="s">
        <v>125</v>
      </c>
      <c r="C4" s="3">
        <f t="shared" ca="1" si="0"/>
        <v>0.16647145843967104</v>
      </c>
      <c r="D4" s="1"/>
      <c r="E4" s="1"/>
      <c r="F4" s="2" t="str">
        <f t="shared" ref="F4:F7" si="1">B4</f>
        <v>LOU</v>
      </c>
      <c r="G4" s="2" t="str">
        <f t="shared" ref="G4:G7" si="2">B10</f>
        <v>BAT</v>
      </c>
    </row>
    <row r="5" spans="1:7" ht="15.75" x14ac:dyDescent="0.25">
      <c r="A5" s="4" t="s">
        <v>107</v>
      </c>
      <c r="B5" s="20" t="s">
        <v>109</v>
      </c>
      <c r="C5" s="3">
        <f t="shared" ca="1" si="0"/>
        <v>0.54501438728968765</v>
      </c>
      <c r="D5" s="1"/>
      <c r="E5" s="1"/>
      <c r="F5" s="2" t="str">
        <f t="shared" si="1"/>
        <v>TUR</v>
      </c>
      <c r="G5" s="2" t="str">
        <f t="shared" si="2"/>
        <v>VIE</v>
      </c>
    </row>
    <row r="6" spans="1:7" ht="15.75" x14ac:dyDescent="0.25">
      <c r="A6" s="4" t="s">
        <v>261</v>
      </c>
      <c r="B6" s="20" t="s">
        <v>263</v>
      </c>
      <c r="C6" s="3">
        <f t="shared" ca="1" si="0"/>
        <v>0.91241408280774383</v>
      </c>
      <c r="D6" s="1"/>
      <c r="E6" s="1"/>
      <c r="F6" s="2" t="str">
        <f t="shared" si="1"/>
        <v>ERA 1</v>
      </c>
      <c r="G6" s="2" t="str">
        <f t="shared" si="2"/>
        <v>LSE</v>
      </c>
    </row>
    <row r="7" spans="1:7" ht="15.75" x14ac:dyDescent="0.25">
      <c r="A7" s="37" t="s">
        <v>206</v>
      </c>
      <c r="B7" s="1" t="s">
        <v>208</v>
      </c>
      <c r="C7" s="3">
        <f t="shared" ca="1" si="0"/>
        <v>0.68673361307084158</v>
      </c>
      <c r="D7" s="1"/>
      <c r="E7" s="1"/>
      <c r="F7" s="2" t="str">
        <f t="shared" si="1"/>
        <v>BEL</v>
      </c>
      <c r="G7" s="2" t="str">
        <f t="shared" si="2"/>
        <v>LAU</v>
      </c>
    </row>
    <row r="8" spans="1:7" ht="15.75" x14ac:dyDescent="0.25">
      <c r="A8" s="4" t="s">
        <v>262</v>
      </c>
      <c r="B8" s="20" t="s">
        <v>264</v>
      </c>
      <c r="C8" s="3">
        <f t="shared" ca="1" si="0"/>
        <v>0.90992305729066913</v>
      </c>
      <c r="D8" s="1"/>
      <c r="E8" s="1"/>
    </row>
    <row r="9" spans="1:7" ht="15.75" x14ac:dyDescent="0.25">
      <c r="A9" s="4" t="s">
        <v>59</v>
      </c>
      <c r="B9" s="20" t="s">
        <v>284</v>
      </c>
      <c r="C9" s="3">
        <f t="shared" ca="1" si="0"/>
        <v>0.82005031911545923</v>
      </c>
      <c r="D9" s="1"/>
      <c r="E9" s="1"/>
    </row>
    <row r="10" spans="1:7" ht="15.75" x14ac:dyDescent="0.25">
      <c r="A10" s="4" t="s">
        <v>132</v>
      </c>
      <c r="B10" s="20" t="s">
        <v>133</v>
      </c>
      <c r="C10" s="3">
        <f t="shared" ca="1" si="0"/>
        <v>0.42449544131089312</v>
      </c>
      <c r="D10" s="1"/>
      <c r="E10" s="1"/>
    </row>
    <row r="11" spans="1:7" ht="15.75" x14ac:dyDescent="0.25">
      <c r="A11" s="4" t="s">
        <v>47</v>
      </c>
      <c r="B11" s="20" t="s">
        <v>48</v>
      </c>
      <c r="C11" s="3">
        <f t="shared" ca="1" si="0"/>
        <v>1.1980602956694786E-2</v>
      </c>
      <c r="D11" s="1"/>
      <c r="E11" s="1"/>
    </row>
    <row r="12" spans="1:7" ht="15.75" x14ac:dyDescent="0.25">
      <c r="A12" s="4" t="s">
        <v>158</v>
      </c>
      <c r="B12" s="20" t="s">
        <v>159</v>
      </c>
      <c r="C12" s="3">
        <f t="shared" ca="1" si="0"/>
        <v>0.45650728732968726</v>
      </c>
      <c r="D12" s="1"/>
      <c r="E12" s="1"/>
    </row>
    <row r="13" spans="1:7" ht="15.75" x14ac:dyDescent="0.25">
      <c r="A13" s="5" t="s">
        <v>63</v>
      </c>
      <c r="B13" s="20" t="s">
        <v>64</v>
      </c>
      <c r="C13" s="3">
        <f t="shared" ca="1" si="0"/>
        <v>0.59033004416861912</v>
      </c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3">
    <sortCondition ref="C2:C13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2" sqref="F2"/>
    </sheetView>
  </sheetViews>
  <sheetFormatPr defaultRowHeight="15" x14ac:dyDescent="0.25"/>
  <cols>
    <col min="1" max="1" width="46.4257812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6" style="2" customWidth="1"/>
    <col min="7" max="7" width="16.28515625" style="2" customWidth="1"/>
    <col min="8" max="8" width="13.140625" style="2" customWidth="1"/>
    <col min="9" max="9" width="12" style="2" customWidth="1"/>
    <col min="10" max="16384" width="9.140625" style="2"/>
  </cols>
  <sheetData>
    <row r="1" spans="1:9" x14ac:dyDescent="0.25">
      <c r="A1" s="24"/>
      <c r="F1" s="2" t="s">
        <v>30</v>
      </c>
      <c r="G1" s="2" t="s">
        <v>31</v>
      </c>
      <c r="H1" s="2" t="s">
        <v>250</v>
      </c>
      <c r="I1" s="2" t="s">
        <v>252</v>
      </c>
    </row>
    <row r="2" spans="1:9" ht="15.75" x14ac:dyDescent="0.25">
      <c r="A2" s="4" t="s">
        <v>33</v>
      </c>
      <c r="B2" s="20" t="s">
        <v>90</v>
      </c>
      <c r="C2" s="3">
        <f t="shared" ref="C2:C21" ca="1" si="0">RAND()</f>
        <v>0.33858368923180759</v>
      </c>
      <c r="D2" s="1"/>
      <c r="E2" s="1"/>
      <c r="F2" s="2" t="str">
        <f>B2</f>
        <v>HAM</v>
      </c>
      <c r="G2" s="2" t="str">
        <f>B7</f>
        <v>LIE</v>
      </c>
      <c r="H2" s="2" t="str">
        <f>B12</f>
        <v>BBC</v>
      </c>
      <c r="I2" s="2" t="str">
        <f>B17</f>
        <v>NOR</v>
      </c>
    </row>
    <row r="3" spans="1:9" ht="15.75" x14ac:dyDescent="0.25">
      <c r="A3" s="4" t="s">
        <v>61</v>
      </c>
      <c r="B3" s="20" t="s">
        <v>62</v>
      </c>
      <c r="C3" s="3">
        <f t="shared" ca="1" si="0"/>
        <v>4.2142964345133427E-2</v>
      </c>
      <c r="D3" s="1"/>
      <c r="E3" s="1"/>
      <c r="F3" s="2" t="str">
        <f>B3</f>
        <v>FRI</v>
      </c>
      <c r="G3" s="2" t="str">
        <f>B8</f>
        <v>BER</v>
      </c>
      <c r="H3" s="2" t="str">
        <f>B13</f>
        <v>REA</v>
      </c>
      <c r="I3" s="2" t="str">
        <f>B18</f>
        <v>LYO</v>
      </c>
    </row>
    <row r="4" spans="1:9" ht="15.75" x14ac:dyDescent="0.25">
      <c r="A4" s="4" t="s">
        <v>107</v>
      </c>
      <c r="B4" s="20" t="s">
        <v>109</v>
      </c>
      <c r="C4" s="3">
        <f t="shared" ca="1" si="0"/>
        <v>0.2927523207540943</v>
      </c>
      <c r="D4" s="1"/>
      <c r="E4" s="1"/>
      <c r="F4" s="2" t="str">
        <f t="shared" ref="F4:F6" si="1">B4</f>
        <v>TUR</v>
      </c>
      <c r="G4" s="2" t="str">
        <f t="shared" ref="G4:G6" si="2">B9</f>
        <v>MBL</v>
      </c>
      <c r="H4" s="2" t="str">
        <f>B14</f>
        <v>QUB</v>
      </c>
      <c r="I4" s="2" t="str">
        <f>B19</f>
        <v>SIU</v>
      </c>
    </row>
    <row r="5" spans="1:9" ht="15.75" x14ac:dyDescent="0.25">
      <c r="A5" s="5" t="s">
        <v>52</v>
      </c>
      <c r="B5" s="20" t="s">
        <v>54</v>
      </c>
      <c r="C5" s="3">
        <f t="shared" ca="1" si="0"/>
        <v>0.81886877530164004</v>
      </c>
      <c r="D5" s="1"/>
      <c r="E5" s="1"/>
      <c r="F5" s="2" t="str">
        <f t="shared" si="1"/>
        <v>MAG</v>
      </c>
      <c r="G5" s="2" t="str">
        <f t="shared" si="2"/>
        <v>EAF</v>
      </c>
      <c r="H5" s="2" t="str">
        <f>B15</f>
        <v>POR</v>
      </c>
      <c r="I5" s="2" t="str">
        <f>B20</f>
        <v>BAS</v>
      </c>
    </row>
    <row r="6" spans="1:9" ht="15.75" x14ac:dyDescent="0.25">
      <c r="A6" s="5" t="s">
        <v>70</v>
      </c>
      <c r="B6" s="20" t="s">
        <v>72</v>
      </c>
      <c r="C6" s="3">
        <f t="shared" ca="1" si="0"/>
        <v>0.47394091131519789</v>
      </c>
      <c r="D6" s="1"/>
      <c r="E6" s="1"/>
      <c r="F6" s="2" t="str">
        <f t="shared" si="1"/>
        <v>BRN</v>
      </c>
      <c r="G6" s="2" t="str">
        <f t="shared" si="2"/>
        <v>CHA</v>
      </c>
      <c r="H6" s="2" t="str">
        <f>B16</f>
        <v>UES</v>
      </c>
      <c r="I6" s="2" t="str">
        <f>B21</f>
        <v>ZUR</v>
      </c>
    </row>
    <row r="7" spans="1:9" ht="15.75" x14ac:dyDescent="0.25">
      <c r="A7" s="5" t="s">
        <v>49</v>
      </c>
      <c r="B7" s="20" t="s">
        <v>51</v>
      </c>
      <c r="C7" s="3">
        <f t="shared" ca="1" si="0"/>
        <v>0.17275659814792421</v>
      </c>
      <c r="D7" s="1"/>
      <c r="E7" s="1"/>
    </row>
    <row r="8" spans="1:9" ht="15.75" x14ac:dyDescent="0.25">
      <c r="A8" s="4" t="s">
        <v>82</v>
      </c>
      <c r="B8" s="20" t="s">
        <v>83</v>
      </c>
      <c r="C8" s="3">
        <f t="shared" ca="1" si="0"/>
        <v>0.96974119402964587</v>
      </c>
      <c r="D8" s="1"/>
      <c r="E8" s="1"/>
    </row>
    <row r="9" spans="1:9" ht="15.75" x14ac:dyDescent="0.25">
      <c r="A9" s="5" t="s">
        <v>117</v>
      </c>
      <c r="B9" s="20" t="s">
        <v>118</v>
      </c>
      <c r="C9" s="3">
        <f t="shared" ca="1" si="0"/>
        <v>0.4489562643740086</v>
      </c>
      <c r="D9" s="1"/>
      <c r="E9" s="1"/>
    </row>
    <row r="10" spans="1:9" ht="15.75" x14ac:dyDescent="0.25">
      <c r="A10" s="5" t="s">
        <v>110</v>
      </c>
      <c r="B10" s="20" t="s">
        <v>111</v>
      </c>
      <c r="C10" s="3">
        <f t="shared" ca="1" si="0"/>
        <v>0.78418932495242122</v>
      </c>
      <c r="D10" s="1"/>
      <c r="E10" s="1"/>
    </row>
    <row r="11" spans="1:9" ht="15.75" x14ac:dyDescent="0.25">
      <c r="A11" s="4" t="s">
        <v>75</v>
      </c>
      <c r="B11" s="20" t="s">
        <v>76</v>
      </c>
      <c r="C11" s="3">
        <f t="shared" ca="1" si="0"/>
        <v>0.63110090698052734</v>
      </c>
      <c r="D11" s="1"/>
      <c r="E11" s="1"/>
    </row>
    <row r="12" spans="1:9" ht="15.75" x14ac:dyDescent="0.25">
      <c r="A12" s="4" t="s">
        <v>153</v>
      </c>
      <c r="B12" s="20" t="s">
        <v>155</v>
      </c>
      <c r="C12" s="3">
        <f t="shared" ca="1" si="0"/>
        <v>0.71693476802082878</v>
      </c>
      <c r="D12" s="1"/>
      <c r="E12" s="1"/>
    </row>
    <row r="13" spans="1:9" ht="15.75" x14ac:dyDescent="0.25">
      <c r="A13" s="4" t="s">
        <v>130</v>
      </c>
      <c r="B13" s="20" t="s">
        <v>131</v>
      </c>
      <c r="C13" s="3">
        <f t="shared" ca="1" si="0"/>
        <v>0.8601001463517467</v>
      </c>
      <c r="D13" s="1"/>
      <c r="E13" s="1"/>
    </row>
    <row r="14" spans="1:9" ht="15.75" x14ac:dyDescent="0.25">
      <c r="A14" s="4" t="s">
        <v>128</v>
      </c>
      <c r="B14" s="20" t="s">
        <v>129</v>
      </c>
      <c r="C14" s="3">
        <f t="shared" ca="1" si="0"/>
        <v>9.1222063801666975E-2</v>
      </c>
      <c r="D14" s="1"/>
      <c r="E14" s="1"/>
    </row>
    <row r="15" spans="1:9" ht="15.75" x14ac:dyDescent="0.25">
      <c r="A15" s="5" t="s">
        <v>201</v>
      </c>
      <c r="B15" s="20" t="s">
        <v>203</v>
      </c>
      <c r="C15" s="3">
        <f t="shared" ca="1" si="0"/>
        <v>0.92009077092810376</v>
      </c>
      <c r="D15" s="1"/>
      <c r="E15" s="1"/>
    </row>
    <row r="16" spans="1:9" ht="15.75" x14ac:dyDescent="0.25">
      <c r="A16" s="5" t="s">
        <v>57</v>
      </c>
      <c r="B16" s="20" t="s">
        <v>58</v>
      </c>
      <c r="C16" s="3">
        <f t="shared" ca="1" si="0"/>
        <v>0.56208148845890837</v>
      </c>
      <c r="D16" s="1"/>
      <c r="E16" s="1"/>
    </row>
    <row r="17" spans="1:5" ht="15.75" x14ac:dyDescent="0.25">
      <c r="A17" s="45" t="s">
        <v>180</v>
      </c>
      <c r="B17" s="20" t="s">
        <v>182</v>
      </c>
      <c r="C17" s="3">
        <f t="shared" ca="1" si="0"/>
        <v>0.77769574928990837</v>
      </c>
      <c r="D17" s="1"/>
      <c r="E17" s="1"/>
    </row>
    <row r="18" spans="1:5" ht="15.75" x14ac:dyDescent="0.25">
      <c r="A18" s="5" t="s">
        <v>114</v>
      </c>
      <c r="B18" s="20" t="s">
        <v>116</v>
      </c>
      <c r="C18" s="3">
        <f t="shared" ca="1" si="0"/>
        <v>0.38177588129024187</v>
      </c>
      <c r="D18" s="1"/>
      <c r="E18" s="1"/>
    </row>
    <row r="19" spans="1:5" ht="15.75" x14ac:dyDescent="0.25">
      <c r="A19" s="4" t="s">
        <v>151</v>
      </c>
      <c r="B19" s="20" t="s">
        <v>152</v>
      </c>
      <c r="C19" s="3">
        <f t="shared" ca="1" si="0"/>
        <v>0.59600168114695662</v>
      </c>
      <c r="D19" s="1"/>
      <c r="E19" s="1"/>
    </row>
    <row r="20" spans="1:5" ht="15.75" x14ac:dyDescent="0.25">
      <c r="A20" s="4" t="s">
        <v>157</v>
      </c>
      <c r="B20" s="20" t="s">
        <v>60</v>
      </c>
      <c r="C20" s="3">
        <f t="shared" ca="1" si="0"/>
        <v>0.30716214295160216</v>
      </c>
      <c r="D20" s="1"/>
      <c r="E20" s="1"/>
    </row>
    <row r="21" spans="1:5" ht="15.75" x14ac:dyDescent="0.25">
      <c r="A21" s="5" t="s">
        <v>66</v>
      </c>
      <c r="B21" s="20" t="s">
        <v>67</v>
      </c>
      <c r="C21" s="3">
        <f t="shared" ca="1" si="0"/>
        <v>0.43110423367875828</v>
      </c>
      <c r="D21" s="1"/>
      <c r="E21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</sheetData>
  <sortState ref="A2:C21">
    <sortCondition ref="C2:C2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6" sqref="A6"/>
    </sheetView>
  </sheetViews>
  <sheetFormatPr defaultRowHeight="15" x14ac:dyDescent="0.25"/>
  <cols>
    <col min="1" max="1" width="40.4257812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4" t="s">
        <v>37</v>
      </c>
      <c r="B2" s="20" t="s">
        <v>127</v>
      </c>
      <c r="C2" s="3">
        <f ca="1">RAND()</f>
        <v>0.39261786529949716</v>
      </c>
      <c r="D2" s="1"/>
      <c r="E2" s="1"/>
      <c r="F2" s="2" t="str">
        <f>B2</f>
        <v>OBU</v>
      </c>
    </row>
    <row r="3" spans="1:6" ht="15.75" x14ac:dyDescent="0.25">
      <c r="A3" s="4" t="s">
        <v>119</v>
      </c>
      <c r="B3" s="20" t="s">
        <v>121</v>
      </c>
      <c r="C3" s="3">
        <f ca="1">RAND()</f>
        <v>0.14786034774242374</v>
      </c>
      <c r="D3" s="1"/>
      <c r="E3" s="1"/>
      <c r="F3" s="2" t="str">
        <f>B3</f>
        <v>DUR</v>
      </c>
    </row>
    <row r="4" spans="1:6" ht="15.75" x14ac:dyDescent="0.25">
      <c r="A4" s="4" t="s">
        <v>86</v>
      </c>
      <c r="B4" s="20" t="s">
        <v>87</v>
      </c>
      <c r="C4" s="3">
        <f ca="1">RAND()</f>
        <v>0.30443959106163054</v>
      </c>
      <c r="D4" s="1"/>
      <c r="E4" s="1"/>
      <c r="F4" s="2" t="str">
        <f t="shared" ref="F4:F6" si="0">B4</f>
        <v>BRE</v>
      </c>
    </row>
    <row r="5" spans="1:6" ht="15.75" x14ac:dyDescent="0.25">
      <c r="A5" s="5" t="s">
        <v>55</v>
      </c>
      <c r="B5" s="1" t="s">
        <v>56</v>
      </c>
      <c r="C5" s="3">
        <f ca="1">RAND()</f>
        <v>3.6455456448688528E-3</v>
      </c>
      <c r="D5" s="1"/>
      <c r="E5" s="1"/>
      <c r="F5" s="2" t="str">
        <f t="shared" si="0"/>
        <v>SFI</v>
      </c>
    </row>
    <row r="6" spans="1:6" ht="15.75" x14ac:dyDescent="0.25">
      <c r="A6" s="57" t="s">
        <v>289</v>
      </c>
      <c r="B6" s="20" t="s">
        <v>67</v>
      </c>
      <c r="C6" s="3">
        <f ca="1">RAND()</f>
        <v>0.69925928420886996</v>
      </c>
      <c r="D6" s="1"/>
      <c r="E6" s="1"/>
      <c r="F6" s="2" t="str">
        <f t="shared" si="0"/>
        <v>ZUR</v>
      </c>
    </row>
    <row r="7" spans="1:6" ht="15.75" x14ac:dyDescent="0.25">
      <c r="A7" s="38"/>
      <c r="B7" s="1"/>
      <c r="C7" s="3"/>
      <c r="D7" s="1"/>
      <c r="E7" s="1"/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20"/>
      <c r="C9" s="3"/>
      <c r="D9" s="1"/>
      <c r="E9" s="1"/>
    </row>
    <row r="10" spans="1:6" ht="15.75" x14ac:dyDescent="0.25">
      <c r="A10" s="21"/>
      <c r="B10" s="20"/>
      <c r="C10" s="3"/>
      <c r="D10" s="1"/>
      <c r="E10" s="1"/>
    </row>
    <row r="11" spans="1:6" ht="15.75" x14ac:dyDescent="0.25">
      <c r="A11" s="21"/>
      <c r="B11" s="20"/>
      <c r="C11" s="3"/>
      <c r="D11" s="1"/>
      <c r="E11" s="1"/>
    </row>
    <row r="12" spans="1:6" ht="15.75" x14ac:dyDescent="0.25">
      <c r="A12" s="21"/>
      <c r="B12" s="20"/>
      <c r="C12" s="3"/>
      <c r="D12" s="1"/>
      <c r="E12" s="1"/>
    </row>
    <row r="13" spans="1:6" ht="15.75" x14ac:dyDescent="0.25">
      <c r="A13" s="23"/>
      <c r="B13" s="20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5">
    <sortCondition ref="C2:C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8" sqref="G8"/>
    </sheetView>
  </sheetViews>
  <sheetFormatPr defaultRowHeight="15" x14ac:dyDescent="0.25"/>
  <cols>
    <col min="1" max="1" width="31.8554687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4" t="s">
        <v>186</v>
      </c>
      <c r="B2" s="20" t="s">
        <v>187</v>
      </c>
      <c r="C2" s="3">
        <f ca="1">RAND()</f>
        <v>0.31288427024137078</v>
      </c>
      <c r="D2" s="1"/>
      <c r="E2" s="1"/>
      <c r="F2" s="2" t="str">
        <f>B2</f>
        <v>GDA</v>
      </c>
    </row>
    <row r="3" spans="1:6" ht="15.75" x14ac:dyDescent="0.25">
      <c r="A3" s="4" t="s">
        <v>36</v>
      </c>
      <c r="B3" s="20" t="s">
        <v>126</v>
      </c>
      <c r="C3" s="3">
        <f ca="1">RAND()</f>
        <v>0.79893935872525546</v>
      </c>
      <c r="D3" s="1"/>
      <c r="E3" s="1"/>
      <c r="F3" s="2" t="str">
        <f>B3</f>
        <v>NCU</v>
      </c>
    </row>
    <row r="4" spans="1:6" ht="15.75" x14ac:dyDescent="0.25">
      <c r="A4" s="4" t="s">
        <v>266</v>
      </c>
      <c r="B4" s="20" t="s">
        <v>268</v>
      </c>
      <c r="C4" s="3">
        <f ca="1">RAND()</f>
        <v>0.85187644227586845</v>
      </c>
      <c r="D4" s="1"/>
      <c r="E4" s="1"/>
      <c r="F4" s="2" t="str">
        <f t="shared" ref="F4:F6" si="0">B4</f>
        <v>REA 2</v>
      </c>
    </row>
    <row r="5" spans="1:6" ht="15.75" x14ac:dyDescent="0.25">
      <c r="A5" s="4" t="s">
        <v>265</v>
      </c>
      <c r="B5" s="20" t="s">
        <v>267</v>
      </c>
      <c r="C5" s="3">
        <f ca="1">RAND()</f>
        <v>0.94227489469113423</v>
      </c>
      <c r="D5" s="1"/>
      <c r="E5" s="1"/>
      <c r="F5" s="2" t="str">
        <f t="shared" si="0"/>
        <v>REA 1</v>
      </c>
    </row>
    <row r="6" spans="1:6" ht="15.75" x14ac:dyDescent="0.25">
      <c r="A6" s="5" t="s">
        <v>84</v>
      </c>
      <c r="B6" s="1" t="s">
        <v>85</v>
      </c>
      <c r="C6" s="3">
        <f ca="1">RAND()</f>
        <v>0.33397613818724459</v>
      </c>
      <c r="D6" s="1"/>
      <c r="E6" s="1"/>
      <c r="F6" s="2" t="str">
        <f t="shared" si="0"/>
        <v>DOR</v>
      </c>
    </row>
    <row r="7" spans="1:6" ht="15.75" x14ac:dyDescent="0.25">
      <c r="A7" s="39"/>
      <c r="B7" s="1"/>
      <c r="C7" s="3"/>
      <c r="D7" s="1"/>
      <c r="E7" s="1"/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20"/>
      <c r="C9" s="3"/>
      <c r="D9" s="1"/>
      <c r="E9" s="1"/>
    </row>
    <row r="10" spans="1:6" ht="15.75" x14ac:dyDescent="0.25">
      <c r="A10" s="21"/>
      <c r="B10" s="20"/>
      <c r="C10" s="3"/>
      <c r="D10" s="1"/>
      <c r="E10" s="1"/>
    </row>
    <row r="11" spans="1:6" ht="15.75" x14ac:dyDescent="0.25">
      <c r="A11" s="21"/>
      <c r="B11" s="20"/>
      <c r="C11" s="3"/>
      <c r="D11" s="1"/>
      <c r="E11" s="1"/>
    </row>
    <row r="12" spans="1:6" ht="15.75" x14ac:dyDescent="0.25">
      <c r="A12" s="21"/>
      <c r="B12" s="20"/>
      <c r="C12" s="3"/>
      <c r="D12" s="1"/>
      <c r="E12" s="1"/>
    </row>
    <row r="13" spans="1:6" ht="15.75" x14ac:dyDescent="0.25">
      <c r="A13" s="23"/>
      <c r="B13" s="20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6">
    <sortCondition ref="C2:C6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7" sqref="F7"/>
    </sheetView>
  </sheetViews>
  <sheetFormatPr defaultRowHeight="15" x14ac:dyDescent="0.25"/>
  <cols>
    <col min="1" max="1" width="33.8554687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130</v>
      </c>
      <c r="B2" s="20" t="s">
        <v>131</v>
      </c>
      <c r="C2" s="3">
        <f t="shared" ref="C2:C12" ca="1" si="0">RAND()</f>
        <v>0.53465543875514798</v>
      </c>
      <c r="D2" s="1"/>
      <c r="E2" s="1"/>
      <c r="F2" s="2" t="str">
        <f>B2</f>
        <v>REA</v>
      </c>
      <c r="G2" s="2" t="str">
        <f>B8</f>
        <v>DEL</v>
      </c>
    </row>
    <row r="3" spans="1:7" ht="15.75" x14ac:dyDescent="0.25">
      <c r="A3" s="4" t="s">
        <v>95</v>
      </c>
      <c r="B3" s="20" t="s">
        <v>96</v>
      </c>
      <c r="C3" s="3">
        <f t="shared" ca="1" si="0"/>
        <v>0.53732702005111488</v>
      </c>
      <c r="D3" s="1"/>
      <c r="E3" s="1"/>
      <c r="F3" s="2" t="str">
        <f>B3</f>
        <v>LEI</v>
      </c>
      <c r="G3" s="2" t="str">
        <f>B9</f>
        <v>ZAS</v>
      </c>
    </row>
    <row r="4" spans="1:7" ht="15.75" x14ac:dyDescent="0.25">
      <c r="A4" s="5" t="s">
        <v>183</v>
      </c>
      <c r="B4" s="20" t="s">
        <v>185</v>
      </c>
      <c r="C4" s="3">
        <f t="shared" ca="1" si="0"/>
        <v>0.14242958167086461</v>
      </c>
      <c r="D4" s="1"/>
      <c r="E4" s="1"/>
      <c r="F4" s="2" t="str">
        <f t="shared" ref="F4:F6" si="1">B4</f>
        <v>AMU</v>
      </c>
      <c r="G4" s="2" t="str">
        <f t="shared" ref="G4:G6" si="2">B10</f>
        <v>ZAG</v>
      </c>
    </row>
    <row r="5" spans="1:7" ht="15.75" x14ac:dyDescent="0.25">
      <c r="A5" s="4" t="s">
        <v>176</v>
      </c>
      <c r="B5" s="20" t="s">
        <v>260</v>
      </c>
      <c r="C5" s="3">
        <f t="shared" ca="1" si="0"/>
        <v>0.21852559033369434</v>
      </c>
      <c r="D5" s="1"/>
      <c r="E5" s="1"/>
      <c r="F5" s="2" t="str">
        <f t="shared" si="1"/>
        <v>UWA</v>
      </c>
      <c r="G5" s="2" t="str">
        <f t="shared" si="2"/>
        <v>LAU</v>
      </c>
    </row>
    <row r="6" spans="1:7" ht="15.75" x14ac:dyDescent="0.25">
      <c r="A6" s="4" t="s">
        <v>198</v>
      </c>
      <c r="B6" s="20" t="s">
        <v>177</v>
      </c>
      <c r="C6" s="3">
        <f t="shared" ca="1" si="0"/>
        <v>0.34694136122064478</v>
      </c>
      <c r="D6" s="1"/>
      <c r="E6" s="1"/>
      <c r="F6" s="2" t="str">
        <f t="shared" si="1"/>
        <v>WAR</v>
      </c>
      <c r="G6" s="2" t="str">
        <f t="shared" si="2"/>
        <v>KON</v>
      </c>
    </row>
    <row r="7" spans="1:7" ht="15.75" x14ac:dyDescent="0.25">
      <c r="A7" s="4" t="s">
        <v>139</v>
      </c>
      <c r="B7" s="20" t="s">
        <v>140</v>
      </c>
      <c r="C7" s="3">
        <f t="shared" ca="1" si="0"/>
        <v>0.89010776621831511</v>
      </c>
      <c r="D7" s="1"/>
      <c r="E7" s="1"/>
      <c r="F7" s="2" t="str">
        <f>B7</f>
        <v>NOT</v>
      </c>
    </row>
    <row r="8" spans="1:7" ht="15.75" x14ac:dyDescent="0.25">
      <c r="A8" s="4" t="s">
        <v>39</v>
      </c>
      <c r="B8" s="20" t="s">
        <v>163</v>
      </c>
      <c r="C8" s="3">
        <f t="shared" ca="1" si="0"/>
        <v>0.88289594536516969</v>
      </c>
      <c r="D8" s="1"/>
      <c r="E8" s="1"/>
    </row>
    <row r="9" spans="1:7" ht="15.75" x14ac:dyDescent="0.25">
      <c r="A9" s="5" t="s">
        <v>68</v>
      </c>
      <c r="B9" s="20" t="s">
        <v>69</v>
      </c>
      <c r="C9" s="3">
        <f t="shared" ca="1" si="0"/>
        <v>2.7670432904148279E-2</v>
      </c>
      <c r="D9" s="1"/>
      <c r="E9" s="1"/>
    </row>
    <row r="10" spans="1:7" ht="15.75" x14ac:dyDescent="0.25">
      <c r="A10" s="5" t="s">
        <v>146</v>
      </c>
      <c r="B10" s="20" t="s">
        <v>147</v>
      </c>
      <c r="C10" s="3">
        <f t="shared" ca="1" si="0"/>
        <v>0.22410097637605042</v>
      </c>
      <c r="D10" s="1"/>
      <c r="E10" s="1"/>
    </row>
    <row r="11" spans="1:7" ht="15.75" x14ac:dyDescent="0.25">
      <c r="A11" s="5" t="s">
        <v>63</v>
      </c>
      <c r="B11" s="1" t="s">
        <v>64</v>
      </c>
      <c r="C11" s="3">
        <f t="shared" ca="1" si="0"/>
        <v>0.27394382886996549</v>
      </c>
      <c r="D11" s="1"/>
      <c r="E11" s="1"/>
    </row>
    <row r="12" spans="1:7" ht="15.75" x14ac:dyDescent="0.25">
      <c r="A12" s="5" t="s">
        <v>285</v>
      </c>
      <c r="B12" s="20" t="s">
        <v>286</v>
      </c>
      <c r="C12" s="3">
        <f t="shared" ca="1" si="0"/>
        <v>0.59451175824204849</v>
      </c>
      <c r="D12" s="1"/>
      <c r="E12" s="1"/>
    </row>
    <row r="13" spans="1:7" ht="15.75" x14ac:dyDescent="0.25">
      <c r="A13" s="23"/>
      <c r="B13" s="20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2">
    <sortCondition ref="C2:C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19" workbookViewId="0">
      <selection activeCell="A29" sqref="A29:C29"/>
    </sheetView>
  </sheetViews>
  <sheetFormatPr defaultColWidth="8.85546875" defaultRowHeight="12.75" x14ac:dyDescent="0.2"/>
  <cols>
    <col min="1" max="1" width="46" style="7" customWidth="1"/>
    <col min="2" max="2" width="18.28515625" style="7" customWidth="1"/>
    <col min="3" max="3" width="13" style="19" customWidth="1"/>
    <col min="4" max="256" width="8.85546875" style="7"/>
    <col min="257" max="257" width="46" style="7" customWidth="1"/>
    <col min="258" max="258" width="18.28515625" style="7" customWidth="1"/>
    <col min="259" max="259" width="13" style="7" customWidth="1"/>
    <col min="260" max="512" width="8.85546875" style="7"/>
    <col min="513" max="513" width="46" style="7" customWidth="1"/>
    <col min="514" max="514" width="18.28515625" style="7" customWidth="1"/>
    <col min="515" max="515" width="13" style="7" customWidth="1"/>
    <col min="516" max="768" width="8.85546875" style="7"/>
    <col min="769" max="769" width="46" style="7" customWidth="1"/>
    <col min="770" max="770" width="18.28515625" style="7" customWidth="1"/>
    <col min="771" max="771" width="13" style="7" customWidth="1"/>
    <col min="772" max="1024" width="8.85546875" style="7"/>
    <col min="1025" max="1025" width="46" style="7" customWidth="1"/>
    <col min="1026" max="1026" width="18.28515625" style="7" customWidth="1"/>
    <col min="1027" max="1027" width="13" style="7" customWidth="1"/>
    <col min="1028" max="1280" width="8.85546875" style="7"/>
    <col min="1281" max="1281" width="46" style="7" customWidth="1"/>
    <col min="1282" max="1282" width="18.28515625" style="7" customWidth="1"/>
    <col min="1283" max="1283" width="13" style="7" customWidth="1"/>
    <col min="1284" max="1536" width="8.85546875" style="7"/>
    <col min="1537" max="1537" width="46" style="7" customWidth="1"/>
    <col min="1538" max="1538" width="18.28515625" style="7" customWidth="1"/>
    <col min="1539" max="1539" width="13" style="7" customWidth="1"/>
    <col min="1540" max="1792" width="8.85546875" style="7"/>
    <col min="1793" max="1793" width="46" style="7" customWidth="1"/>
    <col min="1794" max="1794" width="18.28515625" style="7" customWidth="1"/>
    <col min="1795" max="1795" width="13" style="7" customWidth="1"/>
    <col min="1796" max="2048" width="8.85546875" style="7"/>
    <col min="2049" max="2049" width="46" style="7" customWidth="1"/>
    <col min="2050" max="2050" width="18.28515625" style="7" customWidth="1"/>
    <col min="2051" max="2051" width="13" style="7" customWidth="1"/>
    <col min="2052" max="2304" width="8.85546875" style="7"/>
    <col min="2305" max="2305" width="46" style="7" customWidth="1"/>
    <col min="2306" max="2306" width="18.28515625" style="7" customWidth="1"/>
    <col min="2307" max="2307" width="13" style="7" customWidth="1"/>
    <col min="2308" max="2560" width="8.85546875" style="7"/>
    <col min="2561" max="2561" width="46" style="7" customWidth="1"/>
    <col min="2562" max="2562" width="18.28515625" style="7" customWidth="1"/>
    <col min="2563" max="2563" width="13" style="7" customWidth="1"/>
    <col min="2564" max="2816" width="8.85546875" style="7"/>
    <col min="2817" max="2817" width="46" style="7" customWidth="1"/>
    <col min="2818" max="2818" width="18.28515625" style="7" customWidth="1"/>
    <col min="2819" max="2819" width="13" style="7" customWidth="1"/>
    <col min="2820" max="3072" width="8.85546875" style="7"/>
    <col min="3073" max="3073" width="46" style="7" customWidth="1"/>
    <col min="3074" max="3074" width="18.28515625" style="7" customWidth="1"/>
    <col min="3075" max="3075" width="13" style="7" customWidth="1"/>
    <col min="3076" max="3328" width="8.85546875" style="7"/>
    <col min="3329" max="3329" width="46" style="7" customWidth="1"/>
    <col min="3330" max="3330" width="18.28515625" style="7" customWidth="1"/>
    <col min="3331" max="3331" width="13" style="7" customWidth="1"/>
    <col min="3332" max="3584" width="8.85546875" style="7"/>
    <col min="3585" max="3585" width="46" style="7" customWidth="1"/>
    <col min="3586" max="3586" width="18.28515625" style="7" customWidth="1"/>
    <col min="3587" max="3587" width="13" style="7" customWidth="1"/>
    <col min="3588" max="3840" width="8.85546875" style="7"/>
    <col min="3841" max="3841" width="46" style="7" customWidth="1"/>
    <col min="3842" max="3842" width="18.28515625" style="7" customWidth="1"/>
    <col min="3843" max="3843" width="13" style="7" customWidth="1"/>
    <col min="3844" max="4096" width="8.85546875" style="7"/>
    <col min="4097" max="4097" width="46" style="7" customWidth="1"/>
    <col min="4098" max="4098" width="18.28515625" style="7" customWidth="1"/>
    <col min="4099" max="4099" width="13" style="7" customWidth="1"/>
    <col min="4100" max="4352" width="8.85546875" style="7"/>
    <col min="4353" max="4353" width="46" style="7" customWidth="1"/>
    <col min="4354" max="4354" width="18.28515625" style="7" customWidth="1"/>
    <col min="4355" max="4355" width="13" style="7" customWidth="1"/>
    <col min="4356" max="4608" width="8.85546875" style="7"/>
    <col min="4609" max="4609" width="46" style="7" customWidth="1"/>
    <col min="4610" max="4610" width="18.28515625" style="7" customWidth="1"/>
    <col min="4611" max="4611" width="13" style="7" customWidth="1"/>
    <col min="4612" max="4864" width="8.85546875" style="7"/>
    <col min="4865" max="4865" width="46" style="7" customWidth="1"/>
    <col min="4866" max="4866" width="18.28515625" style="7" customWidth="1"/>
    <col min="4867" max="4867" width="13" style="7" customWidth="1"/>
    <col min="4868" max="5120" width="8.85546875" style="7"/>
    <col min="5121" max="5121" width="46" style="7" customWidth="1"/>
    <col min="5122" max="5122" width="18.28515625" style="7" customWidth="1"/>
    <col min="5123" max="5123" width="13" style="7" customWidth="1"/>
    <col min="5124" max="5376" width="8.85546875" style="7"/>
    <col min="5377" max="5377" width="46" style="7" customWidth="1"/>
    <col min="5378" max="5378" width="18.28515625" style="7" customWidth="1"/>
    <col min="5379" max="5379" width="13" style="7" customWidth="1"/>
    <col min="5380" max="5632" width="8.85546875" style="7"/>
    <col min="5633" max="5633" width="46" style="7" customWidth="1"/>
    <col min="5634" max="5634" width="18.28515625" style="7" customWidth="1"/>
    <col min="5635" max="5635" width="13" style="7" customWidth="1"/>
    <col min="5636" max="5888" width="8.85546875" style="7"/>
    <col min="5889" max="5889" width="46" style="7" customWidth="1"/>
    <col min="5890" max="5890" width="18.28515625" style="7" customWidth="1"/>
    <col min="5891" max="5891" width="13" style="7" customWidth="1"/>
    <col min="5892" max="6144" width="8.85546875" style="7"/>
    <col min="6145" max="6145" width="46" style="7" customWidth="1"/>
    <col min="6146" max="6146" width="18.28515625" style="7" customWidth="1"/>
    <col min="6147" max="6147" width="13" style="7" customWidth="1"/>
    <col min="6148" max="6400" width="8.85546875" style="7"/>
    <col min="6401" max="6401" width="46" style="7" customWidth="1"/>
    <col min="6402" max="6402" width="18.28515625" style="7" customWidth="1"/>
    <col min="6403" max="6403" width="13" style="7" customWidth="1"/>
    <col min="6404" max="6656" width="8.85546875" style="7"/>
    <col min="6657" max="6657" width="46" style="7" customWidth="1"/>
    <col min="6658" max="6658" width="18.28515625" style="7" customWidth="1"/>
    <col min="6659" max="6659" width="13" style="7" customWidth="1"/>
    <col min="6660" max="6912" width="8.85546875" style="7"/>
    <col min="6913" max="6913" width="46" style="7" customWidth="1"/>
    <col min="6914" max="6914" width="18.28515625" style="7" customWidth="1"/>
    <col min="6915" max="6915" width="13" style="7" customWidth="1"/>
    <col min="6916" max="7168" width="8.85546875" style="7"/>
    <col min="7169" max="7169" width="46" style="7" customWidth="1"/>
    <col min="7170" max="7170" width="18.28515625" style="7" customWidth="1"/>
    <col min="7171" max="7171" width="13" style="7" customWidth="1"/>
    <col min="7172" max="7424" width="8.85546875" style="7"/>
    <col min="7425" max="7425" width="46" style="7" customWidth="1"/>
    <col min="7426" max="7426" width="18.28515625" style="7" customWidth="1"/>
    <col min="7427" max="7427" width="13" style="7" customWidth="1"/>
    <col min="7428" max="7680" width="8.85546875" style="7"/>
    <col min="7681" max="7681" width="46" style="7" customWidth="1"/>
    <col min="7682" max="7682" width="18.28515625" style="7" customWidth="1"/>
    <col min="7683" max="7683" width="13" style="7" customWidth="1"/>
    <col min="7684" max="7936" width="8.85546875" style="7"/>
    <col min="7937" max="7937" width="46" style="7" customWidth="1"/>
    <col min="7938" max="7938" width="18.28515625" style="7" customWidth="1"/>
    <col min="7939" max="7939" width="13" style="7" customWidth="1"/>
    <col min="7940" max="8192" width="8.85546875" style="7"/>
    <col min="8193" max="8193" width="46" style="7" customWidth="1"/>
    <col min="8194" max="8194" width="18.28515625" style="7" customWidth="1"/>
    <col min="8195" max="8195" width="13" style="7" customWidth="1"/>
    <col min="8196" max="8448" width="8.85546875" style="7"/>
    <col min="8449" max="8449" width="46" style="7" customWidth="1"/>
    <col min="8450" max="8450" width="18.28515625" style="7" customWidth="1"/>
    <col min="8451" max="8451" width="13" style="7" customWidth="1"/>
    <col min="8452" max="8704" width="8.85546875" style="7"/>
    <col min="8705" max="8705" width="46" style="7" customWidth="1"/>
    <col min="8706" max="8706" width="18.28515625" style="7" customWidth="1"/>
    <col min="8707" max="8707" width="13" style="7" customWidth="1"/>
    <col min="8708" max="8960" width="8.85546875" style="7"/>
    <col min="8961" max="8961" width="46" style="7" customWidth="1"/>
    <col min="8962" max="8962" width="18.28515625" style="7" customWidth="1"/>
    <col min="8963" max="8963" width="13" style="7" customWidth="1"/>
    <col min="8964" max="9216" width="8.85546875" style="7"/>
    <col min="9217" max="9217" width="46" style="7" customWidth="1"/>
    <col min="9218" max="9218" width="18.28515625" style="7" customWidth="1"/>
    <col min="9219" max="9219" width="13" style="7" customWidth="1"/>
    <col min="9220" max="9472" width="8.85546875" style="7"/>
    <col min="9473" max="9473" width="46" style="7" customWidth="1"/>
    <col min="9474" max="9474" width="18.28515625" style="7" customWidth="1"/>
    <col min="9475" max="9475" width="13" style="7" customWidth="1"/>
    <col min="9476" max="9728" width="8.85546875" style="7"/>
    <col min="9729" max="9729" width="46" style="7" customWidth="1"/>
    <col min="9730" max="9730" width="18.28515625" style="7" customWidth="1"/>
    <col min="9731" max="9731" width="13" style="7" customWidth="1"/>
    <col min="9732" max="9984" width="8.85546875" style="7"/>
    <col min="9985" max="9985" width="46" style="7" customWidth="1"/>
    <col min="9986" max="9986" width="18.28515625" style="7" customWidth="1"/>
    <col min="9987" max="9987" width="13" style="7" customWidth="1"/>
    <col min="9988" max="10240" width="8.85546875" style="7"/>
    <col min="10241" max="10241" width="46" style="7" customWidth="1"/>
    <col min="10242" max="10242" width="18.28515625" style="7" customWidth="1"/>
    <col min="10243" max="10243" width="13" style="7" customWidth="1"/>
    <col min="10244" max="10496" width="8.85546875" style="7"/>
    <col min="10497" max="10497" width="46" style="7" customWidth="1"/>
    <col min="10498" max="10498" width="18.28515625" style="7" customWidth="1"/>
    <col min="10499" max="10499" width="13" style="7" customWidth="1"/>
    <col min="10500" max="10752" width="8.85546875" style="7"/>
    <col min="10753" max="10753" width="46" style="7" customWidth="1"/>
    <col min="10754" max="10754" width="18.28515625" style="7" customWidth="1"/>
    <col min="10755" max="10755" width="13" style="7" customWidth="1"/>
    <col min="10756" max="11008" width="8.85546875" style="7"/>
    <col min="11009" max="11009" width="46" style="7" customWidth="1"/>
    <col min="11010" max="11010" width="18.28515625" style="7" customWidth="1"/>
    <col min="11011" max="11011" width="13" style="7" customWidth="1"/>
    <col min="11012" max="11264" width="8.85546875" style="7"/>
    <col min="11265" max="11265" width="46" style="7" customWidth="1"/>
    <col min="11266" max="11266" width="18.28515625" style="7" customWidth="1"/>
    <col min="11267" max="11267" width="13" style="7" customWidth="1"/>
    <col min="11268" max="11520" width="8.85546875" style="7"/>
    <col min="11521" max="11521" width="46" style="7" customWidth="1"/>
    <col min="11522" max="11522" width="18.28515625" style="7" customWidth="1"/>
    <col min="11523" max="11523" width="13" style="7" customWidth="1"/>
    <col min="11524" max="11776" width="8.85546875" style="7"/>
    <col min="11777" max="11777" width="46" style="7" customWidth="1"/>
    <col min="11778" max="11778" width="18.28515625" style="7" customWidth="1"/>
    <col min="11779" max="11779" width="13" style="7" customWidth="1"/>
    <col min="11780" max="12032" width="8.85546875" style="7"/>
    <col min="12033" max="12033" width="46" style="7" customWidth="1"/>
    <col min="12034" max="12034" width="18.28515625" style="7" customWidth="1"/>
    <col min="12035" max="12035" width="13" style="7" customWidth="1"/>
    <col min="12036" max="12288" width="8.85546875" style="7"/>
    <col min="12289" max="12289" width="46" style="7" customWidth="1"/>
    <col min="12290" max="12290" width="18.28515625" style="7" customWidth="1"/>
    <col min="12291" max="12291" width="13" style="7" customWidth="1"/>
    <col min="12292" max="12544" width="8.85546875" style="7"/>
    <col min="12545" max="12545" width="46" style="7" customWidth="1"/>
    <col min="12546" max="12546" width="18.28515625" style="7" customWidth="1"/>
    <col min="12547" max="12547" width="13" style="7" customWidth="1"/>
    <col min="12548" max="12800" width="8.85546875" style="7"/>
    <col min="12801" max="12801" width="46" style="7" customWidth="1"/>
    <col min="12802" max="12802" width="18.28515625" style="7" customWidth="1"/>
    <col min="12803" max="12803" width="13" style="7" customWidth="1"/>
    <col min="12804" max="13056" width="8.85546875" style="7"/>
    <col min="13057" max="13057" width="46" style="7" customWidth="1"/>
    <col min="13058" max="13058" width="18.28515625" style="7" customWidth="1"/>
    <col min="13059" max="13059" width="13" style="7" customWidth="1"/>
    <col min="13060" max="13312" width="8.85546875" style="7"/>
    <col min="13313" max="13313" width="46" style="7" customWidth="1"/>
    <col min="13314" max="13314" width="18.28515625" style="7" customWidth="1"/>
    <col min="13315" max="13315" width="13" style="7" customWidth="1"/>
    <col min="13316" max="13568" width="8.85546875" style="7"/>
    <col min="13569" max="13569" width="46" style="7" customWidth="1"/>
    <col min="13570" max="13570" width="18.28515625" style="7" customWidth="1"/>
    <col min="13571" max="13571" width="13" style="7" customWidth="1"/>
    <col min="13572" max="13824" width="8.85546875" style="7"/>
    <col min="13825" max="13825" width="46" style="7" customWidth="1"/>
    <col min="13826" max="13826" width="18.28515625" style="7" customWidth="1"/>
    <col min="13827" max="13827" width="13" style="7" customWidth="1"/>
    <col min="13828" max="14080" width="8.85546875" style="7"/>
    <col min="14081" max="14081" width="46" style="7" customWidth="1"/>
    <col min="14082" max="14082" width="18.28515625" style="7" customWidth="1"/>
    <col min="14083" max="14083" width="13" style="7" customWidth="1"/>
    <col min="14084" max="14336" width="8.85546875" style="7"/>
    <col min="14337" max="14337" width="46" style="7" customWidth="1"/>
    <col min="14338" max="14338" width="18.28515625" style="7" customWidth="1"/>
    <col min="14339" max="14339" width="13" style="7" customWidth="1"/>
    <col min="14340" max="14592" width="8.85546875" style="7"/>
    <col min="14593" max="14593" width="46" style="7" customWidth="1"/>
    <col min="14594" max="14594" width="18.28515625" style="7" customWidth="1"/>
    <col min="14595" max="14595" width="13" style="7" customWidth="1"/>
    <col min="14596" max="14848" width="8.85546875" style="7"/>
    <col min="14849" max="14849" width="46" style="7" customWidth="1"/>
    <col min="14850" max="14850" width="18.28515625" style="7" customWidth="1"/>
    <col min="14851" max="14851" width="13" style="7" customWidth="1"/>
    <col min="14852" max="15104" width="8.85546875" style="7"/>
    <col min="15105" max="15105" width="46" style="7" customWidth="1"/>
    <col min="15106" max="15106" width="18.28515625" style="7" customWidth="1"/>
    <col min="15107" max="15107" width="13" style="7" customWidth="1"/>
    <col min="15108" max="15360" width="8.85546875" style="7"/>
    <col min="15361" max="15361" width="46" style="7" customWidth="1"/>
    <col min="15362" max="15362" width="18.28515625" style="7" customWidth="1"/>
    <col min="15363" max="15363" width="13" style="7" customWidth="1"/>
    <col min="15364" max="15616" width="8.85546875" style="7"/>
    <col min="15617" max="15617" width="46" style="7" customWidth="1"/>
    <col min="15618" max="15618" width="18.28515625" style="7" customWidth="1"/>
    <col min="15619" max="15619" width="13" style="7" customWidth="1"/>
    <col min="15620" max="15872" width="8.85546875" style="7"/>
    <col min="15873" max="15873" width="46" style="7" customWidth="1"/>
    <col min="15874" max="15874" width="18.28515625" style="7" customWidth="1"/>
    <col min="15875" max="15875" width="13" style="7" customWidth="1"/>
    <col min="15876" max="16128" width="8.85546875" style="7"/>
    <col min="16129" max="16129" width="46" style="7" customWidth="1"/>
    <col min="16130" max="16130" width="18.28515625" style="7" customWidth="1"/>
    <col min="16131" max="16131" width="13" style="7" customWidth="1"/>
    <col min="16132" max="16384" width="8.85546875" style="7"/>
  </cols>
  <sheetData>
    <row r="1" spans="1:3" ht="15" x14ac:dyDescent="0.25">
      <c r="A1" s="6" t="s">
        <v>41</v>
      </c>
      <c r="B1" s="6" t="s">
        <v>42</v>
      </c>
      <c r="C1" s="6" t="s">
        <v>43</v>
      </c>
    </row>
    <row r="2" spans="1:3" x14ac:dyDescent="0.2">
      <c r="A2" s="8" t="s">
        <v>44</v>
      </c>
      <c r="B2" s="9" t="s">
        <v>45</v>
      </c>
      <c r="C2" s="10" t="s">
        <v>46</v>
      </c>
    </row>
    <row r="3" spans="1:3" x14ac:dyDescent="0.2">
      <c r="A3" s="8" t="s">
        <v>47</v>
      </c>
      <c r="B3" s="9" t="s">
        <v>45</v>
      </c>
      <c r="C3" s="10" t="s">
        <v>48</v>
      </c>
    </row>
    <row r="4" spans="1:3" x14ac:dyDescent="0.2">
      <c r="A4" s="11" t="s">
        <v>49</v>
      </c>
      <c r="B4" s="12" t="s">
        <v>50</v>
      </c>
      <c r="C4" s="10" t="s">
        <v>51</v>
      </c>
    </row>
    <row r="5" spans="1:3" x14ac:dyDescent="0.2">
      <c r="A5" s="11" t="s">
        <v>52</v>
      </c>
      <c r="B5" s="12" t="s">
        <v>53</v>
      </c>
      <c r="C5" s="10" t="s">
        <v>54</v>
      </c>
    </row>
    <row r="6" spans="1:3" x14ac:dyDescent="0.2">
      <c r="A6" s="11" t="s">
        <v>55</v>
      </c>
      <c r="B6" s="12" t="s">
        <v>53</v>
      </c>
      <c r="C6" s="10" t="s">
        <v>56</v>
      </c>
    </row>
    <row r="7" spans="1:3" x14ac:dyDescent="0.2">
      <c r="A7" s="11" t="s">
        <v>57</v>
      </c>
      <c r="B7" s="12" t="s">
        <v>53</v>
      </c>
      <c r="C7" s="10" t="s">
        <v>58</v>
      </c>
    </row>
    <row r="8" spans="1:3" x14ac:dyDescent="0.2">
      <c r="A8" s="8" t="s">
        <v>59</v>
      </c>
      <c r="B8" s="12" t="s">
        <v>53</v>
      </c>
      <c r="C8" s="10" t="s">
        <v>60</v>
      </c>
    </row>
    <row r="9" spans="1:3" x14ac:dyDescent="0.2">
      <c r="A9" s="8" t="s">
        <v>61</v>
      </c>
      <c r="B9" s="12" t="s">
        <v>53</v>
      </c>
      <c r="C9" s="10" t="s">
        <v>62</v>
      </c>
    </row>
    <row r="10" spans="1:3" x14ac:dyDescent="0.2">
      <c r="A10" s="11" t="s">
        <v>63</v>
      </c>
      <c r="B10" s="12" t="s">
        <v>53</v>
      </c>
      <c r="C10" s="10" t="s">
        <v>64</v>
      </c>
    </row>
    <row r="11" spans="1:3" x14ac:dyDescent="0.2">
      <c r="A11" s="8" t="s">
        <v>32</v>
      </c>
      <c r="B11" s="12" t="s">
        <v>53</v>
      </c>
      <c r="C11" s="10" t="s">
        <v>65</v>
      </c>
    </row>
    <row r="12" spans="1:3" x14ac:dyDescent="0.2">
      <c r="A12" s="11" t="s">
        <v>66</v>
      </c>
      <c r="B12" s="12" t="s">
        <v>53</v>
      </c>
      <c r="C12" s="10" t="s">
        <v>67</v>
      </c>
    </row>
    <row r="13" spans="1:3" x14ac:dyDescent="0.2">
      <c r="A13" s="11" t="s">
        <v>68</v>
      </c>
      <c r="B13" s="12" t="s">
        <v>53</v>
      </c>
      <c r="C13" s="10" t="s">
        <v>69</v>
      </c>
    </row>
    <row r="14" spans="1:3" x14ac:dyDescent="0.2">
      <c r="A14" s="11" t="s">
        <v>70</v>
      </c>
      <c r="B14" s="12" t="s">
        <v>71</v>
      </c>
      <c r="C14" s="10" t="s">
        <v>72</v>
      </c>
    </row>
    <row r="15" spans="1:3" x14ac:dyDescent="0.2">
      <c r="A15" s="46" t="s">
        <v>73</v>
      </c>
      <c r="B15" s="12" t="s">
        <v>71</v>
      </c>
      <c r="C15" s="10" t="s">
        <v>74</v>
      </c>
    </row>
    <row r="16" spans="1:3" x14ac:dyDescent="0.2">
      <c r="A16" s="8" t="s">
        <v>75</v>
      </c>
      <c r="B16" s="12" t="s">
        <v>71</v>
      </c>
      <c r="C16" s="10" t="s">
        <v>76</v>
      </c>
    </row>
    <row r="17" spans="1:4" x14ac:dyDescent="0.2">
      <c r="A17" s="8" t="s">
        <v>77</v>
      </c>
      <c r="B17" s="12" t="s">
        <v>78</v>
      </c>
      <c r="C17" s="10" t="s">
        <v>79</v>
      </c>
    </row>
    <row r="18" spans="1:4" x14ac:dyDescent="0.2">
      <c r="A18" s="11" t="s">
        <v>80</v>
      </c>
      <c r="B18" s="12" t="s">
        <v>78</v>
      </c>
      <c r="C18" s="10" t="s">
        <v>81</v>
      </c>
    </row>
    <row r="19" spans="1:4" x14ac:dyDescent="0.2">
      <c r="A19" s="8" t="s">
        <v>82</v>
      </c>
      <c r="B19" s="12" t="s">
        <v>78</v>
      </c>
      <c r="C19" s="10" t="s">
        <v>83</v>
      </c>
    </row>
    <row r="20" spans="1:4" x14ac:dyDescent="0.2">
      <c r="A20" s="11" t="s">
        <v>84</v>
      </c>
      <c r="B20" s="12" t="s">
        <v>78</v>
      </c>
      <c r="C20" s="10" t="s">
        <v>85</v>
      </c>
    </row>
    <row r="21" spans="1:4" x14ac:dyDescent="0.2">
      <c r="A21" s="8" t="s">
        <v>86</v>
      </c>
      <c r="B21" s="12" t="s">
        <v>78</v>
      </c>
      <c r="C21" s="10" t="s">
        <v>87</v>
      </c>
    </row>
    <row r="22" spans="1:4" x14ac:dyDescent="0.2">
      <c r="A22" s="8" t="s">
        <v>88</v>
      </c>
      <c r="B22" s="12" t="s">
        <v>78</v>
      </c>
      <c r="C22" s="10" t="s">
        <v>89</v>
      </c>
    </row>
    <row r="23" spans="1:4" x14ac:dyDescent="0.2">
      <c r="A23" s="8" t="s">
        <v>33</v>
      </c>
      <c r="B23" s="12" t="s">
        <v>78</v>
      </c>
      <c r="C23" s="10" t="s">
        <v>90</v>
      </c>
    </row>
    <row r="24" spans="1:4" x14ac:dyDescent="0.2">
      <c r="A24" s="8" t="s">
        <v>91</v>
      </c>
      <c r="B24" s="12" t="s">
        <v>78</v>
      </c>
      <c r="C24" s="10" t="s">
        <v>92</v>
      </c>
    </row>
    <row r="25" spans="1:4" x14ac:dyDescent="0.2">
      <c r="A25" s="8" t="s">
        <v>93</v>
      </c>
      <c r="B25" s="12" t="s">
        <v>78</v>
      </c>
      <c r="C25" s="10" t="s">
        <v>94</v>
      </c>
    </row>
    <row r="26" spans="1:4" x14ac:dyDescent="0.2">
      <c r="A26" s="8" t="s">
        <v>95</v>
      </c>
      <c r="B26" s="12" t="s">
        <v>78</v>
      </c>
      <c r="C26" s="10" t="s">
        <v>96</v>
      </c>
    </row>
    <row r="27" spans="1:4" x14ac:dyDescent="0.2">
      <c r="A27" s="8" t="s">
        <v>97</v>
      </c>
      <c r="B27" s="12" t="s">
        <v>78</v>
      </c>
      <c r="C27" s="10" t="s">
        <v>98</v>
      </c>
    </row>
    <row r="28" spans="1:4" x14ac:dyDescent="0.2">
      <c r="A28" s="8" t="s">
        <v>34</v>
      </c>
      <c r="B28" s="12" t="s">
        <v>78</v>
      </c>
      <c r="C28" s="10" t="s">
        <v>99</v>
      </c>
    </row>
    <row r="29" spans="1:4" s="2" customFormat="1" ht="15" x14ac:dyDescent="0.25">
      <c r="A29" s="44" t="s">
        <v>285</v>
      </c>
      <c r="B29" s="47" t="s">
        <v>78</v>
      </c>
      <c r="C29" s="48" t="s">
        <v>286</v>
      </c>
      <c r="D29" s="49" t="s">
        <v>156</v>
      </c>
    </row>
    <row r="30" spans="1:4" x14ac:dyDescent="0.2">
      <c r="A30" s="8" t="s">
        <v>100</v>
      </c>
      <c r="B30" s="12" t="s">
        <v>101</v>
      </c>
      <c r="C30" s="10" t="s">
        <v>102</v>
      </c>
    </row>
    <row r="31" spans="1:4" x14ac:dyDescent="0.2">
      <c r="A31" s="13" t="s">
        <v>103</v>
      </c>
      <c r="B31" s="12" t="s">
        <v>104</v>
      </c>
      <c r="C31" s="10" t="s">
        <v>105</v>
      </c>
    </row>
    <row r="32" spans="1:4" x14ac:dyDescent="0.2">
      <c r="A32" s="11" t="s">
        <v>35</v>
      </c>
      <c r="B32" s="12" t="s">
        <v>104</v>
      </c>
      <c r="C32" s="10" t="s">
        <v>106</v>
      </c>
    </row>
    <row r="33" spans="1:3" x14ac:dyDescent="0.2">
      <c r="A33" s="8" t="s">
        <v>107</v>
      </c>
      <c r="B33" s="12" t="s">
        <v>108</v>
      </c>
      <c r="C33" s="10" t="s">
        <v>109</v>
      </c>
    </row>
    <row r="34" spans="1:3" x14ac:dyDescent="0.2">
      <c r="A34" s="11" t="s">
        <v>110</v>
      </c>
      <c r="B34" s="12" t="s">
        <v>108</v>
      </c>
      <c r="C34" s="10" t="s">
        <v>111</v>
      </c>
    </row>
    <row r="35" spans="1:3" x14ac:dyDescent="0.2">
      <c r="A35" s="11" t="s">
        <v>112</v>
      </c>
      <c r="B35" s="12" t="s">
        <v>108</v>
      </c>
      <c r="C35" s="10" t="s">
        <v>113</v>
      </c>
    </row>
    <row r="36" spans="1:3" x14ac:dyDescent="0.2">
      <c r="A36" s="11" t="s">
        <v>114</v>
      </c>
      <c r="B36" s="12" t="s">
        <v>115</v>
      </c>
      <c r="C36" s="10" t="s">
        <v>116</v>
      </c>
    </row>
    <row r="37" spans="1:3" x14ac:dyDescent="0.2">
      <c r="A37" s="11" t="s">
        <v>117</v>
      </c>
      <c r="B37" s="12" t="s">
        <v>115</v>
      </c>
      <c r="C37" s="10" t="s">
        <v>118</v>
      </c>
    </row>
    <row r="38" spans="1:3" x14ac:dyDescent="0.2">
      <c r="A38" s="8" t="s">
        <v>119</v>
      </c>
      <c r="B38" s="12" t="s">
        <v>120</v>
      </c>
      <c r="C38" s="10" t="s">
        <v>121</v>
      </c>
    </row>
    <row r="39" spans="1:3" x14ac:dyDescent="0.2">
      <c r="A39" s="8" t="s">
        <v>122</v>
      </c>
      <c r="B39" s="12" t="s">
        <v>120</v>
      </c>
      <c r="C39" s="10" t="s">
        <v>123</v>
      </c>
    </row>
    <row r="40" spans="1:3" x14ac:dyDescent="0.2">
      <c r="A40" s="8" t="s">
        <v>124</v>
      </c>
      <c r="B40" s="12" t="s">
        <v>120</v>
      </c>
      <c r="C40" s="10" t="s">
        <v>125</v>
      </c>
    </row>
    <row r="41" spans="1:3" x14ac:dyDescent="0.2">
      <c r="A41" s="8" t="s">
        <v>36</v>
      </c>
      <c r="B41" s="12" t="s">
        <v>120</v>
      </c>
      <c r="C41" s="10" t="s">
        <v>126</v>
      </c>
    </row>
    <row r="42" spans="1:3" x14ac:dyDescent="0.2">
      <c r="A42" s="8" t="s">
        <v>37</v>
      </c>
      <c r="B42" s="12" t="s">
        <v>120</v>
      </c>
      <c r="C42" s="10" t="s">
        <v>127</v>
      </c>
    </row>
    <row r="43" spans="1:3" x14ac:dyDescent="0.2">
      <c r="A43" s="8" t="s">
        <v>128</v>
      </c>
      <c r="B43" s="12" t="s">
        <v>120</v>
      </c>
      <c r="C43" s="10" t="s">
        <v>129</v>
      </c>
    </row>
    <row r="44" spans="1:3" x14ac:dyDescent="0.2">
      <c r="A44" s="8" t="s">
        <v>130</v>
      </c>
      <c r="B44" s="12" t="s">
        <v>120</v>
      </c>
      <c r="C44" s="10" t="s">
        <v>131</v>
      </c>
    </row>
    <row r="45" spans="1:3" x14ac:dyDescent="0.2">
      <c r="A45" s="8" t="s">
        <v>132</v>
      </c>
      <c r="B45" s="12" t="s">
        <v>120</v>
      </c>
      <c r="C45" s="10" t="s">
        <v>133</v>
      </c>
    </row>
    <row r="46" spans="1:3" x14ac:dyDescent="0.2">
      <c r="A46" s="8" t="s">
        <v>134</v>
      </c>
      <c r="B46" s="12" t="s">
        <v>120</v>
      </c>
      <c r="C46" s="10" t="s">
        <v>135</v>
      </c>
    </row>
    <row r="47" spans="1:3" x14ac:dyDescent="0.2">
      <c r="A47" s="8" t="s">
        <v>38</v>
      </c>
      <c r="B47" s="12" t="s">
        <v>120</v>
      </c>
      <c r="C47" s="10" t="s">
        <v>136</v>
      </c>
    </row>
    <row r="48" spans="1:3" x14ac:dyDescent="0.2">
      <c r="A48" s="8" t="s">
        <v>137</v>
      </c>
      <c r="B48" s="12" t="s">
        <v>120</v>
      </c>
      <c r="C48" s="10" t="s">
        <v>138</v>
      </c>
    </row>
    <row r="49" spans="1:4" x14ac:dyDescent="0.2">
      <c r="A49" s="8" t="s">
        <v>139</v>
      </c>
      <c r="B49" s="12" t="s">
        <v>120</v>
      </c>
      <c r="C49" s="10" t="s">
        <v>140</v>
      </c>
    </row>
    <row r="50" spans="1:4" x14ac:dyDescent="0.2">
      <c r="A50" s="8" t="s">
        <v>141</v>
      </c>
      <c r="B50" s="12" t="s">
        <v>120</v>
      </c>
      <c r="C50" s="10" t="s">
        <v>142</v>
      </c>
    </row>
    <row r="51" spans="1:4" x14ac:dyDescent="0.2">
      <c r="A51" s="11" t="s">
        <v>143</v>
      </c>
      <c r="B51" s="12" t="s">
        <v>144</v>
      </c>
      <c r="C51" s="10" t="s">
        <v>145</v>
      </c>
    </row>
    <row r="52" spans="1:4" x14ac:dyDescent="0.2">
      <c r="A52" s="13" t="s">
        <v>146</v>
      </c>
      <c r="B52" s="12" t="s">
        <v>144</v>
      </c>
      <c r="C52" s="10" t="s">
        <v>147</v>
      </c>
    </row>
    <row r="53" spans="1:4" x14ac:dyDescent="0.2">
      <c r="A53" s="8" t="s">
        <v>148</v>
      </c>
      <c r="B53" s="12" t="s">
        <v>149</v>
      </c>
      <c r="C53" s="10" t="s">
        <v>150</v>
      </c>
    </row>
    <row r="54" spans="1:4" x14ac:dyDescent="0.2">
      <c r="A54" s="14" t="s">
        <v>151</v>
      </c>
      <c r="B54" s="12" t="s">
        <v>149</v>
      </c>
      <c r="C54" s="10" t="s">
        <v>152</v>
      </c>
    </row>
    <row r="55" spans="1:4" x14ac:dyDescent="0.2">
      <c r="A55" s="15" t="s">
        <v>153</v>
      </c>
      <c r="B55" s="16" t="s">
        <v>154</v>
      </c>
      <c r="C55" s="17" t="s">
        <v>155</v>
      </c>
      <c r="D55" s="18" t="s">
        <v>156</v>
      </c>
    </row>
    <row r="56" spans="1:4" x14ac:dyDescent="0.2">
      <c r="A56" s="8" t="s">
        <v>157</v>
      </c>
      <c r="B56" s="12" t="s">
        <v>154</v>
      </c>
      <c r="C56" s="10" t="s">
        <v>60</v>
      </c>
    </row>
    <row r="57" spans="1:4" x14ac:dyDescent="0.2">
      <c r="A57" s="8" t="s">
        <v>158</v>
      </c>
      <c r="B57" s="12" t="s">
        <v>154</v>
      </c>
      <c r="C57" s="10" t="s">
        <v>159</v>
      </c>
    </row>
    <row r="58" spans="1:4" x14ac:dyDescent="0.2">
      <c r="A58" s="8" t="s">
        <v>160</v>
      </c>
      <c r="B58" s="12" t="s">
        <v>154</v>
      </c>
      <c r="C58" s="10" t="s">
        <v>161</v>
      </c>
    </row>
    <row r="59" spans="1:4" x14ac:dyDescent="0.2">
      <c r="A59" s="8" t="s">
        <v>39</v>
      </c>
      <c r="B59" s="12" t="s">
        <v>162</v>
      </c>
      <c r="C59" s="10" t="s">
        <v>163</v>
      </c>
    </row>
    <row r="60" spans="1:4" x14ac:dyDescent="0.2">
      <c r="A60" s="8" t="s">
        <v>164</v>
      </c>
      <c r="B60" s="12" t="s">
        <v>162</v>
      </c>
      <c r="C60" s="10" t="s">
        <v>165</v>
      </c>
    </row>
    <row r="61" spans="1:4" x14ac:dyDescent="0.2">
      <c r="A61" s="8" t="s">
        <v>166</v>
      </c>
      <c r="B61" s="12" t="s">
        <v>162</v>
      </c>
      <c r="C61" s="10" t="s">
        <v>167</v>
      </c>
    </row>
    <row r="62" spans="1:4" x14ac:dyDescent="0.2">
      <c r="A62" s="8" t="s">
        <v>168</v>
      </c>
      <c r="B62" s="12" t="s">
        <v>162</v>
      </c>
      <c r="C62" s="10" t="s">
        <v>169</v>
      </c>
    </row>
    <row r="63" spans="1:4" x14ac:dyDescent="0.2">
      <c r="A63" s="8" t="s">
        <v>170</v>
      </c>
      <c r="B63" s="12" t="s">
        <v>162</v>
      </c>
      <c r="C63" s="10" t="s">
        <v>171</v>
      </c>
    </row>
    <row r="64" spans="1:4" x14ac:dyDescent="0.2">
      <c r="A64" s="8" t="s">
        <v>172</v>
      </c>
      <c r="B64" s="12" t="s">
        <v>162</v>
      </c>
      <c r="C64" s="10" t="s">
        <v>173</v>
      </c>
    </row>
    <row r="65" spans="1:3" x14ac:dyDescent="0.2">
      <c r="A65" s="8" t="s">
        <v>174</v>
      </c>
      <c r="B65" s="12" t="s">
        <v>162</v>
      </c>
      <c r="C65" s="10" t="s">
        <v>175</v>
      </c>
    </row>
    <row r="66" spans="1:3" x14ac:dyDescent="0.2">
      <c r="A66" s="8" t="s">
        <v>176</v>
      </c>
      <c r="B66" s="12" t="s">
        <v>162</v>
      </c>
      <c r="C66" s="10" t="s">
        <v>260</v>
      </c>
    </row>
    <row r="67" spans="1:3" x14ac:dyDescent="0.2">
      <c r="A67" s="8" t="s">
        <v>178</v>
      </c>
      <c r="B67" s="12" t="s">
        <v>162</v>
      </c>
      <c r="C67" s="10" t="s">
        <v>179</v>
      </c>
    </row>
    <row r="68" spans="1:3" x14ac:dyDescent="0.2">
      <c r="A68" s="8" t="s">
        <v>180</v>
      </c>
      <c r="B68" s="12" t="s">
        <v>181</v>
      </c>
      <c r="C68" s="10" t="s">
        <v>182</v>
      </c>
    </row>
    <row r="69" spans="1:3" x14ac:dyDescent="0.2">
      <c r="A69" s="11" t="s">
        <v>183</v>
      </c>
      <c r="B69" s="12" t="s">
        <v>184</v>
      </c>
      <c r="C69" s="10" t="s">
        <v>185</v>
      </c>
    </row>
    <row r="70" spans="1:3" x14ac:dyDescent="0.2">
      <c r="A70" s="8" t="s">
        <v>186</v>
      </c>
      <c r="B70" s="12" t="s">
        <v>184</v>
      </c>
      <c r="C70" s="10" t="s">
        <v>187</v>
      </c>
    </row>
    <row r="71" spans="1:3" x14ac:dyDescent="0.2">
      <c r="A71" s="11" t="s">
        <v>188</v>
      </c>
      <c r="B71" s="12" t="s">
        <v>184</v>
      </c>
      <c r="C71" s="10" t="s">
        <v>189</v>
      </c>
    </row>
    <row r="72" spans="1:3" x14ac:dyDescent="0.2">
      <c r="A72" s="8" t="s">
        <v>190</v>
      </c>
      <c r="B72" s="12" t="s">
        <v>184</v>
      </c>
      <c r="C72" s="10" t="s">
        <v>191</v>
      </c>
    </row>
    <row r="73" spans="1:3" x14ac:dyDescent="0.2">
      <c r="A73" s="8" t="s">
        <v>192</v>
      </c>
      <c r="B73" s="12" t="s">
        <v>184</v>
      </c>
      <c r="C73" s="10" t="s">
        <v>193</v>
      </c>
    </row>
    <row r="74" spans="1:3" x14ac:dyDescent="0.2">
      <c r="A74" s="8" t="s">
        <v>194</v>
      </c>
      <c r="B74" s="12" t="s">
        <v>184</v>
      </c>
      <c r="C74" s="10" t="s">
        <v>195</v>
      </c>
    </row>
    <row r="75" spans="1:3" x14ac:dyDescent="0.2">
      <c r="A75" s="11" t="s">
        <v>196</v>
      </c>
      <c r="B75" s="12" t="s">
        <v>184</v>
      </c>
      <c r="C75" s="10" t="s">
        <v>197</v>
      </c>
    </row>
    <row r="76" spans="1:3" x14ac:dyDescent="0.2">
      <c r="A76" s="8" t="s">
        <v>198</v>
      </c>
      <c r="B76" s="12" t="s">
        <v>184</v>
      </c>
      <c r="C76" s="10" t="s">
        <v>177</v>
      </c>
    </row>
    <row r="77" spans="1:3" x14ac:dyDescent="0.2">
      <c r="A77" s="8" t="s">
        <v>199</v>
      </c>
      <c r="B77" s="12" t="s">
        <v>184</v>
      </c>
      <c r="C77" s="10" t="s">
        <v>200</v>
      </c>
    </row>
    <row r="78" spans="1:3" x14ac:dyDescent="0.2">
      <c r="A78" s="11" t="s">
        <v>201</v>
      </c>
      <c r="B78" s="12" t="s">
        <v>202</v>
      </c>
      <c r="C78" s="10" t="s">
        <v>203</v>
      </c>
    </row>
    <row r="79" spans="1:3" x14ac:dyDescent="0.2">
      <c r="A79" s="11" t="s">
        <v>204</v>
      </c>
      <c r="B79" s="12" t="s">
        <v>202</v>
      </c>
      <c r="C79" s="10" t="s">
        <v>205</v>
      </c>
    </row>
    <row r="80" spans="1:3" x14ac:dyDescent="0.2">
      <c r="A80" s="11" t="s">
        <v>206</v>
      </c>
      <c r="B80" s="12" t="s">
        <v>207</v>
      </c>
      <c r="C80" s="10" t="s">
        <v>208</v>
      </c>
    </row>
    <row r="81" spans="1:3" x14ac:dyDescent="0.2">
      <c r="A81" s="11" t="s">
        <v>40</v>
      </c>
      <c r="B81" s="12" t="s">
        <v>207</v>
      </c>
      <c r="C81" s="10" t="s">
        <v>209</v>
      </c>
    </row>
    <row r="82" spans="1:3" x14ac:dyDescent="0.2">
      <c r="A82" s="13" t="s">
        <v>210</v>
      </c>
      <c r="B82" s="12" t="s">
        <v>211</v>
      </c>
      <c r="C82" s="10" t="s">
        <v>212</v>
      </c>
    </row>
    <row r="83" spans="1:3" x14ac:dyDescent="0.2">
      <c r="A83" s="8" t="s">
        <v>213</v>
      </c>
      <c r="B83" s="12" t="s">
        <v>214</v>
      </c>
      <c r="C83" s="10" t="s">
        <v>215</v>
      </c>
    </row>
    <row r="84" spans="1:3" x14ac:dyDescent="0.2">
      <c r="A84" s="13" t="s">
        <v>216</v>
      </c>
      <c r="B84" s="12" t="s">
        <v>217</v>
      </c>
      <c r="C84" s="10" t="s">
        <v>218</v>
      </c>
    </row>
    <row r="85" spans="1:3" x14ac:dyDescent="0.2">
      <c r="A85" s="11" t="s">
        <v>219</v>
      </c>
      <c r="B85" s="12" t="s">
        <v>220</v>
      </c>
      <c r="C85" s="10" t="s">
        <v>221</v>
      </c>
    </row>
    <row r="86" spans="1:3" x14ac:dyDescent="0.2">
      <c r="A86" s="11" t="s">
        <v>222</v>
      </c>
      <c r="B86" s="12" t="s">
        <v>223</v>
      </c>
      <c r="C86" s="10" t="s">
        <v>224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6" sqref="G16"/>
    </sheetView>
  </sheetViews>
  <sheetFormatPr defaultRowHeight="15" x14ac:dyDescent="0.25"/>
  <cols>
    <col min="1" max="1" width="31.85546875" style="2" bestFit="1" customWidth="1"/>
    <col min="2" max="2" width="6.710937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180</v>
      </c>
      <c r="B2" s="1" t="s">
        <v>182</v>
      </c>
      <c r="C2" s="3">
        <f t="shared" ref="C2:C8" ca="1" si="0">RAND()</f>
        <v>0.37680106466661178</v>
      </c>
      <c r="D2" s="1"/>
      <c r="E2" s="1"/>
      <c r="F2" s="2" t="str">
        <f>B2</f>
        <v>NOR</v>
      </c>
      <c r="G2" s="2" t="str">
        <f>B6</f>
        <v>HAM</v>
      </c>
    </row>
    <row r="3" spans="1:7" ht="15.75" x14ac:dyDescent="0.25">
      <c r="A3" s="5" t="s">
        <v>146</v>
      </c>
      <c r="B3" s="20" t="s">
        <v>147</v>
      </c>
      <c r="C3" s="3">
        <f t="shared" ca="1" si="0"/>
        <v>0.28900881146162127</v>
      </c>
      <c r="D3" s="1"/>
      <c r="E3" s="1"/>
      <c r="F3" s="2" t="str">
        <f>B3</f>
        <v>ZAG</v>
      </c>
      <c r="G3" s="2" t="str">
        <f>B7</f>
        <v>MBL</v>
      </c>
    </row>
    <row r="4" spans="1:7" ht="15.75" x14ac:dyDescent="0.25">
      <c r="A4" s="4" t="s">
        <v>270</v>
      </c>
      <c r="B4" s="20" t="s">
        <v>269</v>
      </c>
      <c r="C4" s="3">
        <f t="shared" ca="1" si="0"/>
        <v>0.35686292412272413</v>
      </c>
      <c r="D4" s="1"/>
      <c r="E4" s="1"/>
      <c r="F4" s="2" t="str">
        <f t="shared" ref="F4:F5" si="1">B4</f>
        <v>NOT 1</v>
      </c>
      <c r="G4" s="2" t="str">
        <f>B8</f>
        <v>ICL</v>
      </c>
    </row>
    <row r="5" spans="1:7" ht="15.75" x14ac:dyDescent="0.25">
      <c r="A5" s="4" t="s">
        <v>288</v>
      </c>
      <c r="B5" s="20" t="s">
        <v>271</v>
      </c>
      <c r="C5" s="3">
        <f t="shared" ca="1" si="0"/>
        <v>0.28320103264985796</v>
      </c>
      <c r="D5" s="1"/>
      <c r="E5" s="1"/>
      <c r="F5" s="2" t="str">
        <f t="shared" si="1"/>
        <v>NOT 2</v>
      </c>
    </row>
    <row r="6" spans="1:7" ht="15.75" x14ac:dyDescent="0.25">
      <c r="A6" s="4" t="s">
        <v>33</v>
      </c>
      <c r="B6" s="20" t="s">
        <v>90</v>
      </c>
      <c r="C6" s="3">
        <f t="shared" ca="1" si="0"/>
        <v>0.25232086642247309</v>
      </c>
      <c r="D6" s="1"/>
      <c r="E6" s="1"/>
    </row>
    <row r="7" spans="1:7" ht="15.75" x14ac:dyDescent="0.25">
      <c r="A7" s="5" t="s">
        <v>117</v>
      </c>
      <c r="B7" s="20" t="s">
        <v>118</v>
      </c>
      <c r="C7" s="3">
        <f t="shared" ca="1" si="0"/>
        <v>0.24122161672846876</v>
      </c>
      <c r="D7" s="1"/>
      <c r="E7" s="1"/>
    </row>
    <row r="8" spans="1:7" ht="15.75" x14ac:dyDescent="0.25">
      <c r="A8" s="4" t="s">
        <v>122</v>
      </c>
      <c r="B8" s="20" t="s">
        <v>123</v>
      </c>
      <c r="C8" s="3">
        <f t="shared" ca="1" si="0"/>
        <v>1.22146168337679E-2</v>
      </c>
      <c r="D8" s="1"/>
      <c r="E8" s="1"/>
    </row>
    <row r="9" spans="1:7" ht="15.75" x14ac:dyDescent="0.25">
      <c r="A9" s="34"/>
      <c r="B9" s="20"/>
      <c r="C9" s="3"/>
      <c r="D9" s="1"/>
      <c r="E9" s="1"/>
    </row>
    <row r="10" spans="1:7" ht="15.75" x14ac:dyDescent="0.25">
      <c r="A10" s="21"/>
      <c r="B10" s="20"/>
      <c r="C10" s="3"/>
      <c r="D10" s="1"/>
      <c r="E10" s="1"/>
    </row>
    <row r="11" spans="1:7" ht="15.75" x14ac:dyDescent="0.25">
      <c r="A11" s="21"/>
      <c r="B11" s="20"/>
      <c r="C11" s="3"/>
      <c r="D11" s="1"/>
      <c r="E11" s="1"/>
    </row>
    <row r="12" spans="1:7" ht="15.75" x14ac:dyDescent="0.25">
      <c r="A12" s="21"/>
      <c r="B12" s="20"/>
      <c r="C12" s="3"/>
      <c r="D12" s="1"/>
      <c r="E12" s="1"/>
    </row>
    <row r="13" spans="1:7" ht="15.75" x14ac:dyDescent="0.25">
      <c r="A13" s="23"/>
      <c r="B13" s="20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9">
    <sortCondition ref="C2:C9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H16" sqref="H16"/>
    </sheetView>
  </sheetViews>
  <sheetFormatPr defaultRowHeight="15" x14ac:dyDescent="0.25"/>
  <cols>
    <col min="1" max="1" width="31.8554687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5" t="s">
        <v>55</v>
      </c>
      <c r="B2" s="1" t="s">
        <v>56</v>
      </c>
      <c r="C2" s="3">
        <f ca="1">RAND()</f>
        <v>0.72704674149451287</v>
      </c>
      <c r="D2" s="1"/>
      <c r="E2" s="1"/>
      <c r="F2" s="2" t="str">
        <f>B2</f>
        <v>SFI</v>
      </c>
    </row>
    <row r="3" spans="1:6" ht="15.75" x14ac:dyDescent="0.25">
      <c r="A3" s="4" t="s">
        <v>88</v>
      </c>
      <c r="B3" s="20" t="s">
        <v>89</v>
      </c>
      <c r="C3" s="3">
        <f ca="1">RAND()</f>
        <v>0.57432976887599896</v>
      </c>
      <c r="D3" s="1"/>
      <c r="E3" s="1"/>
      <c r="F3" s="2" t="str">
        <f>B3</f>
        <v>FRA</v>
      </c>
    </row>
    <row r="4" spans="1:6" ht="15.75" x14ac:dyDescent="0.25">
      <c r="A4" s="4" t="s">
        <v>130</v>
      </c>
      <c r="B4" s="20" t="s">
        <v>131</v>
      </c>
      <c r="C4" s="3">
        <f ca="1">RAND()</f>
        <v>0.69207392526776668</v>
      </c>
      <c r="D4" s="1"/>
      <c r="E4" s="1"/>
      <c r="F4" s="2" t="str">
        <f t="shared" ref="F4:F6" si="0">B4</f>
        <v>REA</v>
      </c>
    </row>
    <row r="5" spans="1:6" ht="15.75" x14ac:dyDescent="0.25">
      <c r="A5" s="4" t="s">
        <v>38</v>
      </c>
      <c r="B5" s="20" t="s">
        <v>136</v>
      </c>
      <c r="C5" s="3">
        <f ca="1">RAND()</f>
        <v>0.6166956559684289</v>
      </c>
      <c r="D5" s="1"/>
      <c r="E5" s="1"/>
      <c r="F5" s="2" t="str">
        <f t="shared" si="0"/>
        <v>LON</v>
      </c>
    </row>
    <row r="6" spans="1:6" ht="15.75" x14ac:dyDescent="0.25">
      <c r="A6" s="4" t="s">
        <v>213</v>
      </c>
      <c r="B6" s="20" t="s">
        <v>215</v>
      </c>
      <c r="C6" s="3">
        <f ca="1">RAND()</f>
        <v>0.81166980220247353</v>
      </c>
      <c r="D6" s="1"/>
      <c r="E6" s="1"/>
      <c r="F6" s="2" t="str">
        <f t="shared" si="0"/>
        <v>JON</v>
      </c>
    </row>
    <row r="7" spans="1:6" ht="15.75" x14ac:dyDescent="0.25">
      <c r="A7" s="38"/>
      <c r="B7" s="1"/>
      <c r="C7" s="3"/>
      <c r="D7" s="1"/>
      <c r="E7" s="1"/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20"/>
      <c r="C9" s="3"/>
      <c r="D9" s="1"/>
      <c r="E9" s="1"/>
    </row>
    <row r="10" spans="1:6" ht="15.75" x14ac:dyDescent="0.25">
      <c r="A10" s="21"/>
      <c r="B10" s="20"/>
      <c r="C10" s="3"/>
      <c r="D10" s="1"/>
      <c r="E10" s="1"/>
    </row>
    <row r="11" spans="1:6" ht="15.75" x14ac:dyDescent="0.25">
      <c r="A11" s="21"/>
      <c r="B11" s="20"/>
      <c r="C11" s="3"/>
      <c r="D11" s="1"/>
      <c r="E11" s="1"/>
    </row>
    <row r="12" spans="1:6" ht="15.75" x14ac:dyDescent="0.25">
      <c r="A12" s="21"/>
      <c r="B12" s="20"/>
      <c r="C12" s="3"/>
      <c r="D12" s="1"/>
      <c r="E12" s="1"/>
    </row>
    <row r="13" spans="1:6" ht="15.75" x14ac:dyDescent="0.25">
      <c r="A13" s="23"/>
      <c r="B13" s="20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6">
    <sortCondition ref="C2:C6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6" sqref="F6"/>
    </sheetView>
  </sheetViews>
  <sheetFormatPr defaultRowHeight="15" x14ac:dyDescent="0.25"/>
  <cols>
    <col min="1" max="1" width="31.8554687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4" t="s">
        <v>39</v>
      </c>
      <c r="B2" s="1" t="s">
        <v>163</v>
      </c>
      <c r="C2" s="3">
        <f ca="1">RAND()</f>
        <v>8.7542379518788627E-2</v>
      </c>
      <c r="D2" s="1"/>
      <c r="E2" s="1"/>
      <c r="F2" s="2" t="str">
        <f>B2</f>
        <v>DEL</v>
      </c>
    </row>
    <row r="3" spans="1:6" ht="15.75" x14ac:dyDescent="0.25">
      <c r="A3" s="21"/>
      <c r="B3" s="20"/>
      <c r="C3" s="3"/>
      <c r="D3" s="1"/>
      <c r="E3" s="1"/>
    </row>
    <row r="4" spans="1:6" ht="15.75" x14ac:dyDescent="0.25">
      <c r="A4" s="21"/>
      <c r="B4" s="20"/>
      <c r="C4" s="3"/>
      <c r="D4" s="1"/>
      <c r="E4" s="1"/>
    </row>
    <row r="5" spans="1:6" ht="15.75" x14ac:dyDescent="0.25">
      <c r="A5" s="21"/>
      <c r="B5" s="20"/>
      <c r="C5" s="3"/>
      <c r="D5" s="1"/>
      <c r="E5" s="1"/>
    </row>
    <row r="6" spans="1:6" ht="15.75" x14ac:dyDescent="0.25">
      <c r="A6" s="21"/>
      <c r="B6" s="20"/>
      <c r="C6" s="3"/>
      <c r="D6" s="1"/>
      <c r="E6" s="1"/>
    </row>
    <row r="7" spans="1:6" ht="15.75" x14ac:dyDescent="0.25">
      <c r="A7" s="38"/>
      <c r="B7" s="1"/>
      <c r="C7" s="3"/>
      <c r="D7" s="1"/>
      <c r="E7" s="1"/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20"/>
      <c r="C9" s="3"/>
      <c r="D9" s="1"/>
      <c r="E9" s="1"/>
    </row>
    <row r="10" spans="1:6" ht="15.75" x14ac:dyDescent="0.25">
      <c r="A10" s="21"/>
      <c r="B10" s="20"/>
      <c r="C10" s="3"/>
      <c r="D10" s="1"/>
      <c r="E10" s="1"/>
    </row>
    <row r="11" spans="1:6" ht="15.75" x14ac:dyDescent="0.25">
      <c r="A11" s="21"/>
      <c r="B11" s="20"/>
      <c r="C11" s="3"/>
      <c r="D11" s="1"/>
      <c r="E11" s="1"/>
    </row>
    <row r="12" spans="1:6" ht="15.75" x14ac:dyDescent="0.25">
      <c r="A12" s="21"/>
      <c r="B12" s="20"/>
      <c r="C12" s="3"/>
      <c r="D12" s="1"/>
      <c r="E12" s="1"/>
    </row>
    <row r="13" spans="1:6" ht="15.75" x14ac:dyDescent="0.25">
      <c r="A13" s="23"/>
      <c r="B13" s="20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9" sqref="F19"/>
    </sheetView>
  </sheetViews>
  <sheetFormatPr defaultRowHeight="15" x14ac:dyDescent="0.25"/>
  <cols>
    <col min="1" max="1" width="42.7109375" style="2" bestFit="1" customWidth="1"/>
    <col min="2" max="2" width="7.140625" style="2" bestFit="1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199</v>
      </c>
      <c r="B2" s="20" t="s">
        <v>200</v>
      </c>
      <c r="C2" s="3">
        <f t="shared" ref="C2:C12" ca="1" si="0">RAND()</f>
        <v>0.43792321989808503</v>
      </c>
      <c r="D2" s="1"/>
      <c r="E2" s="1"/>
      <c r="F2" s="2" t="str">
        <f>B2</f>
        <v>WUT</v>
      </c>
      <c r="G2" s="2" t="str">
        <f>B8</f>
        <v>KOZ</v>
      </c>
    </row>
    <row r="3" spans="1:7" ht="15.75" x14ac:dyDescent="0.25">
      <c r="A3" s="4" t="s">
        <v>272</v>
      </c>
      <c r="B3" s="20" t="s">
        <v>274</v>
      </c>
      <c r="C3" s="3">
        <f t="shared" ca="1" si="0"/>
        <v>0.18167027174328976</v>
      </c>
      <c r="D3" s="1"/>
      <c r="E3" s="1"/>
      <c r="F3" s="2" t="str">
        <f>B3</f>
        <v>DEL 1</v>
      </c>
      <c r="G3" s="2" t="str">
        <f>B9</f>
        <v>LON</v>
      </c>
    </row>
    <row r="4" spans="1:7" ht="15.75" x14ac:dyDescent="0.25">
      <c r="A4" s="4" t="s">
        <v>37</v>
      </c>
      <c r="B4" s="20" t="s">
        <v>127</v>
      </c>
      <c r="C4" s="3">
        <f t="shared" ca="1" si="0"/>
        <v>0.63391224227618037</v>
      </c>
      <c r="D4" s="1"/>
      <c r="E4" s="1"/>
      <c r="F4" s="2" t="str">
        <f t="shared" ref="F4:F7" si="1">B4</f>
        <v>OBU</v>
      </c>
      <c r="G4" s="2" t="str">
        <f t="shared" ref="G4:G6" si="2">B10</f>
        <v>DEL LM</v>
      </c>
    </row>
    <row r="5" spans="1:7" ht="15.75" x14ac:dyDescent="0.25">
      <c r="A5" s="5" t="s">
        <v>80</v>
      </c>
      <c r="B5" s="1" t="s">
        <v>81</v>
      </c>
      <c r="C5" s="3">
        <f t="shared" ca="1" si="0"/>
        <v>9.1944540738881697E-2</v>
      </c>
      <c r="D5" s="1"/>
      <c r="E5" s="1"/>
      <c r="F5" s="2" t="str">
        <f t="shared" si="1"/>
        <v>RWI</v>
      </c>
      <c r="G5" s="2" t="str">
        <f t="shared" si="2"/>
        <v>NOR</v>
      </c>
    </row>
    <row r="6" spans="1:7" ht="15.75" x14ac:dyDescent="0.25">
      <c r="A6" s="5" t="s">
        <v>146</v>
      </c>
      <c r="B6" s="20" t="s">
        <v>147</v>
      </c>
      <c r="C6" s="3">
        <f t="shared" ca="1" si="0"/>
        <v>0.83055760225616881</v>
      </c>
      <c r="D6" s="1"/>
      <c r="E6" s="1"/>
      <c r="F6" s="2" t="str">
        <f t="shared" si="1"/>
        <v>ZAG</v>
      </c>
      <c r="G6" s="2" t="str">
        <f t="shared" si="2"/>
        <v>DEL 2</v>
      </c>
    </row>
    <row r="7" spans="1:7" ht="15.75" x14ac:dyDescent="0.25">
      <c r="A7" s="4" t="s">
        <v>172</v>
      </c>
      <c r="B7" s="1" t="s">
        <v>173</v>
      </c>
      <c r="C7" s="3">
        <f t="shared" ca="1" si="0"/>
        <v>3.8460116949899481E-2</v>
      </c>
      <c r="D7" s="1"/>
      <c r="E7" s="1"/>
      <c r="F7" s="2" t="str">
        <f t="shared" si="1"/>
        <v>AMS</v>
      </c>
    </row>
    <row r="8" spans="1:7" ht="15.75" x14ac:dyDescent="0.25">
      <c r="A8" s="4" t="s">
        <v>190</v>
      </c>
      <c r="B8" s="20" t="s">
        <v>191</v>
      </c>
      <c r="C8" s="3">
        <f t="shared" ca="1" si="0"/>
        <v>0.40135833569542467</v>
      </c>
      <c r="D8" s="1"/>
      <c r="E8" s="1"/>
    </row>
    <row r="9" spans="1:7" ht="15.75" x14ac:dyDescent="0.25">
      <c r="A9" s="4" t="s">
        <v>38</v>
      </c>
      <c r="B9" s="20" t="s">
        <v>136</v>
      </c>
      <c r="C9" s="3">
        <f t="shared" ca="1" si="0"/>
        <v>0.80391281056985753</v>
      </c>
      <c r="D9" s="1"/>
      <c r="E9" s="1"/>
    </row>
    <row r="10" spans="1:7" ht="15.75" x14ac:dyDescent="0.25">
      <c r="A10" s="4" t="s">
        <v>287</v>
      </c>
      <c r="B10" s="20" t="s">
        <v>279</v>
      </c>
      <c r="C10" s="3">
        <f t="shared" ca="1" si="0"/>
        <v>0.12166585731128621</v>
      </c>
      <c r="D10" s="1"/>
      <c r="E10" s="1"/>
    </row>
    <row r="11" spans="1:7" ht="15.75" x14ac:dyDescent="0.25">
      <c r="A11" s="4" t="s">
        <v>180</v>
      </c>
      <c r="B11" s="20" t="s">
        <v>182</v>
      </c>
      <c r="C11" s="3">
        <f t="shared" ca="1" si="0"/>
        <v>0.57429782487191705</v>
      </c>
      <c r="D11" s="1"/>
      <c r="E11" s="1"/>
    </row>
    <row r="12" spans="1:7" ht="15.75" x14ac:dyDescent="0.25">
      <c r="A12" s="4" t="s">
        <v>273</v>
      </c>
      <c r="B12" s="20" t="s">
        <v>275</v>
      </c>
      <c r="C12" s="3">
        <f t="shared" ca="1" si="0"/>
        <v>0.93048938528630343</v>
      </c>
      <c r="D12" s="1"/>
      <c r="E12" s="1"/>
    </row>
    <row r="13" spans="1:7" ht="15.75" x14ac:dyDescent="0.25">
      <c r="A13" s="23"/>
      <c r="B13" s="20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2">
    <sortCondition ref="C2:C12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13" sqref="D13"/>
    </sheetView>
  </sheetViews>
  <sheetFormatPr defaultRowHeight="15" x14ac:dyDescent="0.25"/>
  <cols>
    <col min="1" max="1" width="9.140625" style="2"/>
    <col min="2" max="2" width="22.5703125" bestFit="1" customWidth="1"/>
    <col min="3" max="5" width="22.5703125" style="2" customWidth="1"/>
    <col min="8" max="8" width="11" customWidth="1"/>
  </cols>
  <sheetData>
    <row r="1" spans="1:10" ht="15.75" x14ac:dyDescent="0.25">
      <c r="A1" s="1">
        <v>1</v>
      </c>
      <c r="B1" s="1" t="s">
        <v>0</v>
      </c>
      <c r="C1" s="3">
        <f t="shared" ref="C1:C30" ca="1" si="0">RAND()</f>
        <v>0.17610148948273219</v>
      </c>
      <c r="D1" s="1"/>
      <c r="E1" s="1"/>
      <c r="F1" s="2" t="str">
        <f t="shared" ref="F1:F6" si="1">B1</f>
        <v>A</v>
      </c>
      <c r="G1" t="str">
        <f t="shared" ref="G1:G6" si="2">B7</f>
        <v>E</v>
      </c>
      <c r="H1" s="2" t="str">
        <f t="shared" ref="H1:H6" si="3">B13</f>
        <v>L</v>
      </c>
      <c r="I1" s="2" t="str">
        <f t="shared" ref="I1:I6" si="4">B19</f>
        <v>P</v>
      </c>
      <c r="J1" t="str">
        <f t="shared" ref="J1:J6" si="5">B25</f>
        <v>F</v>
      </c>
    </row>
    <row r="2" spans="1:10" ht="15.75" x14ac:dyDescent="0.25">
      <c r="A2" s="1">
        <v>2</v>
      </c>
      <c r="B2" s="1" t="s">
        <v>1</v>
      </c>
      <c r="C2" s="3">
        <f t="shared" ca="1" si="0"/>
        <v>0.54635821191357448</v>
      </c>
      <c r="D2" s="1"/>
      <c r="E2" s="1"/>
      <c r="F2" s="2" t="str">
        <f t="shared" si="1"/>
        <v>B</v>
      </c>
      <c r="G2" s="2" t="str">
        <f t="shared" si="2"/>
        <v>Ž</v>
      </c>
      <c r="H2" s="2" t="str">
        <f t="shared" si="3"/>
        <v>LJ</v>
      </c>
      <c r="I2" s="2" t="str">
        <f t="shared" si="4"/>
        <v>R</v>
      </c>
      <c r="J2" s="2" t="str">
        <f t="shared" si="5"/>
        <v>H</v>
      </c>
    </row>
    <row r="3" spans="1:10" ht="15.75" x14ac:dyDescent="0.25">
      <c r="A3" s="1">
        <v>3</v>
      </c>
      <c r="B3" s="1" t="s">
        <v>3</v>
      </c>
      <c r="C3" s="3">
        <f t="shared" ca="1" si="0"/>
        <v>0.53023332478790397</v>
      </c>
      <c r="D3" s="1"/>
      <c r="E3" s="1"/>
      <c r="F3" s="2" t="str">
        <f t="shared" si="1"/>
        <v>V</v>
      </c>
      <c r="G3" s="2" t="str">
        <f t="shared" si="2"/>
        <v>Z</v>
      </c>
      <c r="H3" s="2" t="str">
        <f t="shared" si="3"/>
        <v>M</v>
      </c>
      <c r="I3" s="2" t="str">
        <f t="shared" si="4"/>
        <v>S</v>
      </c>
      <c r="J3" s="2" t="str">
        <f t="shared" si="5"/>
        <v>C</v>
      </c>
    </row>
    <row r="4" spans="1:10" ht="15.75" x14ac:dyDescent="0.25">
      <c r="A4" s="1">
        <v>4</v>
      </c>
      <c r="B4" s="1" t="s">
        <v>6</v>
      </c>
      <c r="C4" s="3">
        <f t="shared" ca="1" si="0"/>
        <v>0.42415598078892458</v>
      </c>
      <c r="D4" s="1"/>
      <c r="E4" s="1"/>
      <c r="F4" s="2" t="str">
        <f t="shared" si="1"/>
        <v>G</v>
      </c>
      <c r="G4" s="2" t="str">
        <f t="shared" si="2"/>
        <v>I</v>
      </c>
      <c r="H4" s="2" t="str">
        <f t="shared" si="3"/>
        <v>N</v>
      </c>
      <c r="I4" s="2" t="str">
        <f t="shared" si="4"/>
        <v>T</v>
      </c>
      <c r="J4" s="2" t="str">
        <f t="shared" si="5"/>
        <v>Č</v>
      </c>
    </row>
    <row r="5" spans="1:10" ht="15.75" x14ac:dyDescent="0.25">
      <c r="A5" s="1">
        <v>5</v>
      </c>
      <c r="B5" s="1" t="s">
        <v>7</v>
      </c>
      <c r="C5" s="3">
        <f t="shared" ca="1" si="0"/>
        <v>0.44894375867729608</v>
      </c>
      <c r="D5" s="1"/>
      <c r="E5" s="1"/>
      <c r="F5" s="2" t="str">
        <f t="shared" si="1"/>
        <v>D</v>
      </c>
      <c r="G5" s="2" t="str">
        <f t="shared" si="2"/>
        <v>J</v>
      </c>
      <c r="H5" s="2" t="str">
        <f t="shared" si="3"/>
        <v>NJ</v>
      </c>
      <c r="I5" s="2" t="str">
        <f t="shared" si="4"/>
        <v>Ć</v>
      </c>
      <c r="J5" s="2" t="str">
        <f t="shared" si="5"/>
        <v>DŽ</v>
      </c>
    </row>
    <row r="6" spans="1:10" ht="15.75" x14ac:dyDescent="0.25">
      <c r="A6" s="1">
        <v>6</v>
      </c>
      <c r="B6" s="1" t="s">
        <v>23</v>
      </c>
      <c r="C6" s="3">
        <f t="shared" ca="1" si="0"/>
        <v>0.14442534711040489</v>
      </c>
      <c r="D6" s="1"/>
      <c r="E6" s="1"/>
      <c r="F6" s="2" t="str">
        <f t="shared" si="1"/>
        <v>Đ</v>
      </c>
      <c r="G6" s="2" t="str">
        <f t="shared" si="2"/>
        <v>K</v>
      </c>
      <c r="H6" s="2" t="str">
        <f t="shared" si="3"/>
        <v>O</v>
      </c>
      <c r="I6" s="2" t="str">
        <f t="shared" si="4"/>
        <v>U</v>
      </c>
      <c r="J6" s="2" t="str">
        <f t="shared" si="5"/>
        <v>Š</v>
      </c>
    </row>
    <row r="7" spans="1:10" ht="15.75" x14ac:dyDescent="0.25">
      <c r="A7" s="1">
        <v>7</v>
      </c>
      <c r="B7" s="1" t="s">
        <v>8</v>
      </c>
      <c r="C7" s="3">
        <f t="shared" ca="1" si="0"/>
        <v>0.75743460124130879</v>
      </c>
      <c r="D7" s="1"/>
      <c r="E7" s="1"/>
      <c r="F7" s="2"/>
    </row>
    <row r="8" spans="1:10" ht="15.75" x14ac:dyDescent="0.25">
      <c r="A8" s="1">
        <v>8</v>
      </c>
      <c r="B8" s="1" t="s">
        <v>24</v>
      </c>
      <c r="C8" s="3">
        <f t="shared" ca="1" si="0"/>
        <v>0.19392155312437276</v>
      </c>
      <c r="D8" s="1"/>
      <c r="E8" s="1"/>
      <c r="F8" s="2"/>
    </row>
    <row r="9" spans="1:10" ht="15.75" x14ac:dyDescent="0.25">
      <c r="A9" s="1">
        <v>9</v>
      </c>
      <c r="B9" s="1" t="s">
        <v>9</v>
      </c>
      <c r="C9" s="3">
        <f t="shared" ca="1" si="0"/>
        <v>0.87395324752863934</v>
      </c>
      <c r="D9" s="1"/>
      <c r="E9" s="1"/>
      <c r="F9" s="2"/>
    </row>
    <row r="10" spans="1:10" ht="15.75" x14ac:dyDescent="0.25">
      <c r="A10" s="1">
        <v>10</v>
      </c>
      <c r="B10" s="1" t="s">
        <v>25</v>
      </c>
      <c r="C10" s="3">
        <f t="shared" ca="1" si="0"/>
        <v>0.67028852288286589</v>
      </c>
      <c r="D10" s="1"/>
      <c r="E10" s="1"/>
      <c r="F10" s="2"/>
    </row>
    <row r="11" spans="1:10" ht="15.75" x14ac:dyDescent="0.25">
      <c r="A11" s="1">
        <v>11</v>
      </c>
      <c r="B11" s="1" t="s">
        <v>2</v>
      </c>
      <c r="C11" s="3">
        <f t="shared" ca="1" si="0"/>
        <v>0.10729485280791151</v>
      </c>
      <c r="D11" s="1"/>
      <c r="E11" s="1"/>
      <c r="F11" s="2"/>
    </row>
    <row r="12" spans="1:10" ht="15.75" x14ac:dyDescent="0.25">
      <c r="A12" s="1">
        <v>12</v>
      </c>
      <c r="B12" s="1" t="s">
        <v>10</v>
      </c>
      <c r="C12" s="3">
        <f t="shared" ca="1" si="0"/>
        <v>0.87903347653628705</v>
      </c>
      <c r="D12" s="1"/>
      <c r="E12" s="1"/>
      <c r="F12" s="2"/>
    </row>
    <row r="13" spans="1:10" ht="15.75" x14ac:dyDescent="0.25">
      <c r="A13" s="1">
        <v>13</v>
      </c>
      <c r="B13" s="1" t="s">
        <v>11</v>
      </c>
      <c r="C13" s="3">
        <f t="shared" ca="1" si="0"/>
        <v>0.14956656762952258</v>
      </c>
      <c r="D13" s="1"/>
      <c r="E13" s="1"/>
      <c r="F13" s="2"/>
    </row>
    <row r="14" spans="1:10" ht="15.75" x14ac:dyDescent="0.25">
      <c r="A14" s="1">
        <v>14</v>
      </c>
      <c r="B14" s="1" t="s">
        <v>12</v>
      </c>
      <c r="C14" s="3">
        <f t="shared" ca="1" si="0"/>
        <v>0.90714899124147297</v>
      </c>
      <c r="D14" s="1"/>
      <c r="E14" s="1"/>
      <c r="F14" s="2"/>
    </row>
    <row r="15" spans="1:10" ht="15.75" x14ac:dyDescent="0.25">
      <c r="A15" s="1">
        <v>15</v>
      </c>
      <c r="B15" s="1" t="s">
        <v>13</v>
      </c>
      <c r="C15" s="3">
        <f t="shared" ca="1" si="0"/>
        <v>0.69762241789025159</v>
      </c>
      <c r="D15" s="1"/>
      <c r="E15" s="1"/>
      <c r="F15" s="2"/>
    </row>
    <row r="16" spans="1:10" ht="15.75" x14ac:dyDescent="0.25">
      <c r="A16" s="1">
        <v>16</v>
      </c>
      <c r="B16" s="1" t="s">
        <v>14</v>
      </c>
      <c r="C16" s="3">
        <f t="shared" ca="1" si="0"/>
        <v>0.43617280222125809</v>
      </c>
      <c r="D16" s="1"/>
      <c r="E16" s="1"/>
      <c r="F16" s="2"/>
    </row>
    <row r="17" spans="1:6" ht="15.75" x14ac:dyDescent="0.25">
      <c r="A17" s="1">
        <v>17</v>
      </c>
      <c r="B17" s="1" t="s">
        <v>15</v>
      </c>
      <c r="C17" s="3">
        <f t="shared" ca="1" si="0"/>
        <v>0.48719500935809312</v>
      </c>
      <c r="D17" s="1"/>
      <c r="E17" s="1"/>
      <c r="F17" s="2"/>
    </row>
    <row r="18" spans="1:6" ht="15.75" x14ac:dyDescent="0.25">
      <c r="A18" s="1">
        <v>18</v>
      </c>
      <c r="B18" s="1" t="s">
        <v>16</v>
      </c>
      <c r="C18" s="3">
        <f t="shared" ca="1" si="0"/>
        <v>0.10556112112806404</v>
      </c>
      <c r="D18" s="1"/>
      <c r="E18" s="1"/>
      <c r="F18" s="2"/>
    </row>
    <row r="19" spans="1:6" ht="15.75" x14ac:dyDescent="0.25">
      <c r="A19" s="1">
        <v>19</v>
      </c>
      <c r="B19" s="1" t="s">
        <v>17</v>
      </c>
      <c r="C19" s="3">
        <f t="shared" ca="1" si="0"/>
        <v>0.13009072521695042</v>
      </c>
      <c r="D19" s="1"/>
      <c r="E19" s="1"/>
      <c r="F19" s="2"/>
    </row>
    <row r="20" spans="1:6" ht="15.75" x14ac:dyDescent="0.25">
      <c r="A20" s="1">
        <v>20</v>
      </c>
      <c r="B20" s="1" t="s">
        <v>18</v>
      </c>
      <c r="C20" s="3">
        <f t="shared" ca="1" si="0"/>
        <v>0.55068579828620412</v>
      </c>
      <c r="D20" s="1"/>
      <c r="E20" s="1"/>
      <c r="F20" s="2"/>
    </row>
    <row r="21" spans="1:6" ht="15.75" x14ac:dyDescent="0.25">
      <c r="A21" s="1">
        <v>21</v>
      </c>
      <c r="B21" s="1" t="s">
        <v>19</v>
      </c>
      <c r="C21" s="3">
        <f t="shared" ca="1" si="0"/>
        <v>0.44729261367913353</v>
      </c>
      <c r="D21" s="1"/>
      <c r="E21" s="1"/>
      <c r="F21" s="2"/>
    </row>
    <row r="22" spans="1:6" ht="15.75" x14ac:dyDescent="0.25">
      <c r="A22" s="1">
        <v>22</v>
      </c>
      <c r="B22" s="1" t="s">
        <v>20</v>
      </c>
      <c r="C22" s="3">
        <f t="shared" ca="1" si="0"/>
        <v>0.74036661620509037</v>
      </c>
    </row>
    <row r="23" spans="1:6" ht="15.75" x14ac:dyDescent="0.25">
      <c r="A23" s="1">
        <v>23</v>
      </c>
      <c r="B23" s="1" t="s">
        <v>26</v>
      </c>
      <c r="C23" s="3">
        <f t="shared" ca="1" si="0"/>
        <v>0.54826552543919005</v>
      </c>
    </row>
    <row r="24" spans="1:6" ht="15.75" x14ac:dyDescent="0.25">
      <c r="A24" s="1">
        <v>24</v>
      </c>
      <c r="B24" s="1" t="s">
        <v>22</v>
      </c>
      <c r="C24" s="3">
        <f t="shared" ca="1" si="0"/>
        <v>0.95483023786224963</v>
      </c>
    </row>
    <row r="25" spans="1:6" ht="15.75" x14ac:dyDescent="0.25">
      <c r="A25" s="1">
        <v>25</v>
      </c>
      <c r="B25" s="1" t="s">
        <v>4</v>
      </c>
      <c r="C25" s="3">
        <f t="shared" ca="1" si="0"/>
        <v>0.55974662139547893</v>
      </c>
    </row>
    <row r="26" spans="1:6" ht="15.75" x14ac:dyDescent="0.25">
      <c r="A26" s="1">
        <v>26</v>
      </c>
      <c r="B26" s="1" t="s">
        <v>5</v>
      </c>
      <c r="C26" s="3">
        <f t="shared" ca="1" si="0"/>
        <v>0.10322773098866733</v>
      </c>
    </row>
    <row r="27" spans="1:6" ht="15.75" x14ac:dyDescent="0.25">
      <c r="A27" s="1">
        <v>27</v>
      </c>
      <c r="B27" s="1" t="s">
        <v>21</v>
      </c>
      <c r="C27" s="3">
        <f t="shared" ca="1" si="0"/>
        <v>0.48633171547175713</v>
      </c>
    </row>
    <row r="28" spans="1:6" ht="15.75" x14ac:dyDescent="0.25">
      <c r="A28" s="1">
        <v>28</v>
      </c>
      <c r="B28" s="1" t="s">
        <v>27</v>
      </c>
      <c r="C28" s="3">
        <f t="shared" ca="1" si="0"/>
        <v>2.0024951256573331E-2</v>
      </c>
    </row>
    <row r="29" spans="1:6" ht="15.75" x14ac:dyDescent="0.25">
      <c r="A29" s="1">
        <v>29</v>
      </c>
      <c r="B29" s="1" t="s">
        <v>28</v>
      </c>
      <c r="C29" s="3">
        <f t="shared" ca="1" si="0"/>
        <v>0.90868579241464453</v>
      </c>
    </row>
    <row r="30" spans="1:6" ht="15.75" x14ac:dyDescent="0.25">
      <c r="A30" s="1">
        <v>30</v>
      </c>
      <c r="B30" s="1" t="s">
        <v>29</v>
      </c>
      <c r="C30" s="3">
        <f t="shared" ca="1" si="0"/>
        <v>0.70387934659146012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D6" sqref="D6"/>
    </sheetView>
  </sheetViews>
  <sheetFormatPr defaultRowHeight="15" x14ac:dyDescent="0.25"/>
  <cols>
    <col min="1" max="1" width="16.42578125" bestFit="1" customWidth="1"/>
  </cols>
  <sheetData>
    <row r="1" spans="1:2" x14ac:dyDescent="0.25">
      <c r="A1" s="2">
        <f t="shared" ref="A1:A30" ca="1" si="0">RAND( )</f>
        <v>0.78515229055934499</v>
      </c>
      <c r="B1" t="s">
        <v>16</v>
      </c>
    </row>
    <row r="2" spans="1:2" x14ac:dyDescent="0.25">
      <c r="A2" s="2">
        <f t="shared" ca="1" si="0"/>
        <v>0.4666932620626939</v>
      </c>
      <c r="B2" t="s">
        <v>8</v>
      </c>
    </row>
    <row r="3" spans="1:2" x14ac:dyDescent="0.25">
      <c r="A3" s="2">
        <f t="shared" ca="1" si="0"/>
        <v>0.38746394730442946</v>
      </c>
      <c r="B3" t="s">
        <v>19</v>
      </c>
    </row>
    <row r="4" spans="1:2" x14ac:dyDescent="0.25">
      <c r="A4" s="2">
        <f t="shared" ca="1" si="0"/>
        <v>0.24639307701913282</v>
      </c>
      <c r="B4" t="s">
        <v>28</v>
      </c>
    </row>
    <row r="5" spans="1:2" x14ac:dyDescent="0.25">
      <c r="A5" s="2">
        <f t="shared" ca="1" si="0"/>
        <v>0.23630562358799967</v>
      </c>
      <c r="B5" t="s">
        <v>22</v>
      </c>
    </row>
    <row r="6" spans="1:2" x14ac:dyDescent="0.25">
      <c r="A6" s="2">
        <f t="shared" ca="1" si="0"/>
        <v>0.85561155464716609</v>
      </c>
      <c r="B6" t="s">
        <v>17</v>
      </c>
    </row>
    <row r="7" spans="1:2" x14ac:dyDescent="0.25">
      <c r="A7" s="2">
        <f t="shared" ca="1" si="0"/>
        <v>0.12083504792505373</v>
      </c>
      <c r="B7" t="s">
        <v>15</v>
      </c>
    </row>
    <row r="8" spans="1:2" x14ac:dyDescent="0.25">
      <c r="A8" s="2">
        <f t="shared" ca="1" si="0"/>
        <v>0.26130638066424372</v>
      </c>
      <c r="B8" t="s">
        <v>7</v>
      </c>
    </row>
    <row r="9" spans="1:2" x14ac:dyDescent="0.25">
      <c r="A9" s="2">
        <f t="shared" ca="1" si="0"/>
        <v>0.1233090687580245</v>
      </c>
      <c r="B9" t="s">
        <v>21</v>
      </c>
    </row>
    <row r="10" spans="1:2" x14ac:dyDescent="0.25">
      <c r="A10" s="2">
        <f t="shared" ca="1" si="0"/>
        <v>0.34137233259176381</v>
      </c>
      <c r="B10" t="s">
        <v>25</v>
      </c>
    </row>
    <row r="11" spans="1:2" x14ac:dyDescent="0.25">
      <c r="A11" s="2">
        <f t="shared" ca="1" si="0"/>
        <v>0.50593871536760815</v>
      </c>
      <c r="B11" t="s">
        <v>5</v>
      </c>
    </row>
    <row r="12" spans="1:2" x14ac:dyDescent="0.25">
      <c r="A12" s="2">
        <f t="shared" ca="1" si="0"/>
        <v>0.84069070956599123</v>
      </c>
      <c r="B12" t="s">
        <v>14</v>
      </c>
    </row>
    <row r="13" spans="1:2" x14ac:dyDescent="0.25">
      <c r="A13" s="2">
        <f t="shared" ca="1" si="0"/>
        <v>0.52644356848494722</v>
      </c>
      <c r="B13" t="s">
        <v>11</v>
      </c>
    </row>
    <row r="14" spans="1:2" x14ac:dyDescent="0.25">
      <c r="A14" s="2">
        <f t="shared" ca="1" si="0"/>
        <v>0.15783856494347304</v>
      </c>
      <c r="B14" t="s">
        <v>6</v>
      </c>
    </row>
    <row r="15" spans="1:2" x14ac:dyDescent="0.25">
      <c r="A15" s="2">
        <f t="shared" ca="1" si="0"/>
        <v>0.85782626788568017</v>
      </c>
      <c r="B15" t="s">
        <v>20</v>
      </c>
    </row>
    <row r="16" spans="1:2" x14ac:dyDescent="0.25">
      <c r="A16" s="2">
        <f t="shared" ca="1" si="0"/>
        <v>0.93679691445381696</v>
      </c>
      <c r="B16" t="s">
        <v>26</v>
      </c>
    </row>
    <row r="17" spans="1:2" x14ac:dyDescent="0.25">
      <c r="A17" s="2">
        <f t="shared" ca="1" si="0"/>
        <v>0.28687709528688421</v>
      </c>
      <c r="B17" t="s">
        <v>24</v>
      </c>
    </row>
    <row r="18" spans="1:2" x14ac:dyDescent="0.25">
      <c r="A18" s="2">
        <f t="shared" ca="1" si="0"/>
        <v>0.302911354831504</v>
      </c>
      <c r="B18" t="s">
        <v>0</v>
      </c>
    </row>
    <row r="19" spans="1:2" x14ac:dyDescent="0.25">
      <c r="A19" s="2">
        <f t="shared" ca="1" si="0"/>
        <v>0.35011773383927203</v>
      </c>
      <c r="B19" t="s">
        <v>27</v>
      </c>
    </row>
    <row r="20" spans="1:2" x14ac:dyDescent="0.25">
      <c r="A20" s="2">
        <f t="shared" ca="1" si="0"/>
        <v>0.382241997091463</v>
      </c>
      <c r="B20" t="s">
        <v>9</v>
      </c>
    </row>
    <row r="21" spans="1:2" x14ac:dyDescent="0.25">
      <c r="A21" s="2">
        <f t="shared" ca="1" si="0"/>
        <v>0.69138496143896733</v>
      </c>
      <c r="B21" t="s">
        <v>23</v>
      </c>
    </row>
    <row r="22" spans="1:2" x14ac:dyDescent="0.25">
      <c r="A22" s="2">
        <f t="shared" ca="1" si="0"/>
        <v>0.97365234596088379</v>
      </c>
      <c r="B22" t="s">
        <v>2</v>
      </c>
    </row>
    <row r="23" spans="1:2" x14ac:dyDescent="0.25">
      <c r="A23" s="2">
        <f t="shared" ca="1" si="0"/>
        <v>0.12112878509377434</v>
      </c>
      <c r="B23" t="s">
        <v>29</v>
      </c>
    </row>
    <row r="24" spans="1:2" x14ac:dyDescent="0.25">
      <c r="A24" s="2">
        <f t="shared" ca="1" si="0"/>
        <v>0.28947890162837864</v>
      </c>
      <c r="B24" t="s">
        <v>18</v>
      </c>
    </row>
    <row r="25" spans="1:2" x14ac:dyDescent="0.25">
      <c r="A25" s="2">
        <f t="shared" ca="1" si="0"/>
        <v>0.79356125491468466</v>
      </c>
      <c r="B25" t="s">
        <v>4</v>
      </c>
    </row>
    <row r="26" spans="1:2" x14ac:dyDescent="0.25">
      <c r="A26" s="2">
        <f t="shared" ca="1" si="0"/>
        <v>0.46664474526700017</v>
      </c>
      <c r="B26" t="s">
        <v>1</v>
      </c>
    </row>
    <row r="27" spans="1:2" x14ac:dyDescent="0.25">
      <c r="A27" s="2">
        <f t="shared" ca="1" si="0"/>
        <v>0.66510798299036844</v>
      </c>
      <c r="B27" t="s">
        <v>13</v>
      </c>
    </row>
    <row r="28" spans="1:2" x14ac:dyDescent="0.25">
      <c r="A28" s="2">
        <f t="shared" ca="1" si="0"/>
        <v>0.66039703303024988</v>
      </c>
      <c r="B28" t="s">
        <v>10</v>
      </c>
    </row>
    <row r="29" spans="1:2" x14ac:dyDescent="0.25">
      <c r="A29" s="2">
        <f t="shared" ca="1" si="0"/>
        <v>0.8731508254569984</v>
      </c>
      <c r="B29" t="s">
        <v>3</v>
      </c>
    </row>
    <row r="30" spans="1:2" x14ac:dyDescent="0.25">
      <c r="A30" s="2">
        <f t="shared" ca="1" si="0"/>
        <v>0.99994278199287556</v>
      </c>
      <c r="B30" t="s">
        <v>12</v>
      </c>
    </row>
  </sheetData>
  <sortState ref="A1:B30">
    <sortCondition ref="A1:A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4" sqref="A14"/>
    </sheetView>
  </sheetViews>
  <sheetFormatPr defaultRowHeight="15" x14ac:dyDescent="0.25"/>
  <cols>
    <col min="1" max="1" width="36.2851562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5" t="s">
        <v>117</v>
      </c>
      <c r="B2" s="1" t="s">
        <v>118</v>
      </c>
      <c r="C2" s="3">
        <f t="shared" ref="C2:C11" ca="1" si="0">RAND()</f>
        <v>0.15769433212666362</v>
      </c>
      <c r="D2" s="1"/>
      <c r="E2" s="1"/>
      <c r="F2" s="2" t="str">
        <f>B2</f>
        <v>MBL</v>
      </c>
      <c r="G2" s="2" t="str">
        <f>B7</f>
        <v>DEL</v>
      </c>
    </row>
    <row r="3" spans="1:7" ht="15.75" x14ac:dyDescent="0.25">
      <c r="A3" s="4" t="s">
        <v>137</v>
      </c>
      <c r="B3" s="20" t="s">
        <v>138</v>
      </c>
      <c r="C3" s="3">
        <f t="shared" ca="1" si="0"/>
        <v>0.7682432529932488</v>
      </c>
      <c r="D3" s="1"/>
      <c r="E3" s="1"/>
      <c r="F3" s="2" t="str">
        <f>B3</f>
        <v>MAN</v>
      </c>
      <c r="G3" s="2" t="str">
        <f>B8</f>
        <v>BYD</v>
      </c>
    </row>
    <row r="4" spans="1:7" ht="15.75" x14ac:dyDescent="0.25">
      <c r="A4" s="4" t="s">
        <v>166</v>
      </c>
      <c r="B4" s="20" t="s">
        <v>167</v>
      </c>
      <c r="C4" s="3">
        <f t="shared" ca="1" si="0"/>
        <v>0.86731556330830761</v>
      </c>
      <c r="D4" s="1"/>
      <c r="E4" s="1"/>
      <c r="F4" s="2" t="str">
        <f>B4</f>
        <v>MAA</v>
      </c>
      <c r="G4" s="2" t="str">
        <f>B9</f>
        <v>WAR</v>
      </c>
    </row>
    <row r="5" spans="1:7" ht="15.75" x14ac:dyDescent="0.25">
      <c r="A5" s="4" t="s">
        <v>194</v>
      </c>
      <c r="B5" s="20" t="s">
        <v>195</v>
      </c>
      <c r="C5" s="3">
        <f t="shared" ca="1" si="0"/>
        <v>7.1338293232471317E-2</v>
      </c>
      <c r="D5" s="1"/>
      <c r="E5" s="1"/>
      <c r="F5" s="2" t="str">
        <f>B5</f>
        <v>POZ</v>
      </c>
      <c r="G5" s="2" t="str">
        <f>B10</f>
        <v>LEI</v>
      </c>
    </row>
    <row r="6" spans="1:7" ht="15.75" x14ac:dyDescent="0.25">
      <c r="A6" s="4" t="s">
        <v>164</v>
      </c>
      <c r="B6" s="20" t="s">
        <v>165</v>
      </c>
      <c r="C6" s="3">
        <f t="shared" ca="1" si="0"/>
        <v>0.76696708216984322</v>
      </c>
      <c r="D6" s="1"/>
      <c r="E6" s="1"/>
      <c r="F6" s="2" t="str">
        <f>B6</f>
        <v>ERA</v>
      </c>
      <c r="G6" s="2" t="str">
        <f>B11</f>
        <v>VIE</v>
      </c>
    </row>
    <row r="7" spans="1:7" ht="15.75" x14ac:dyDescent="0.25">
      <c r="A7" s="4" t="s">
        <v>39</v>
      </c>
      <c r="B7" s="20" t="s">
        <v>163</v>
      </c>
      <c r="C7" s="3">
        <f t="shared" ca="1" si="0"/>
        <v>0.58863985811711739</v>
      </c>
      <c r="D7" s="1"/>
      <c r="E7" s="1"/>
    </row>
    <row r="8" spans="1:7" ht="15.75" x14ac:dyDescent="0.25">
      <c r="A8" s="5" t="s">
        <v>188</v>
      </c>
      <c r="B8" s="20" t="s">
        <v>189</v>
      </c>
      <c r="C8" s="3">
        <f t="shared" ca="1" si="0"/>
        <v>0.19230523354567641</v>
      </c>
      <c r="D8" s="1"/>
      <c r="E8" s="1"/>
    </row>
    <row r="9" spans="1:7" ht="15.75" x14ac:dyDescent="0.25">
      <c r="A9" s="4" t="s">
        <v>198</v>
      </c>
      <c r="B9" s="20" t="s">
        <v>177</v>
      </c>
      <c r="C9" s="3">
        <f t="shared" ca="1" si="0"/>
        <v>0.31537683989413368</v>
      </c>
      <c r="D9" s="1"/>
      <c r="E9" s="1"/>
    </row>
    <row r="10" spans="1:7" ht="15.75" x14ac:dyDescent="0.25">
      <c r="A10" s="4" t="s">
        <v>95</v>
      </c>
      <c r="B10" s="20" t="s">
        <v>96</v>
      </c>
      <c r="C10" s="3">
        <f t="shared" ca="1" si="0"/>
        <v>0.19994625264024246</v>
      </c>
      <c r="D10" s="1"/>
      <c r="E10" s="1"/>
    </row>
    <row r="11" spans="1:7" ht="15.75" x14ac:dyDescent="0.25">
      <c r="A11" s="4" t="s">
        <v>47</v>
      </c>
      <c r="B11" s="20" t="s">
        <v>48</v>
      </c>
      <c r="C11" s="3">
        <f t="shared" ca="1" si="0"/>
        <v>0.95719528314462243</v>
      </c>
      <c r="D11" s="1"/>
      <c r="E11" s="1"/>
    </row>
    <row r="12" spans="1:7" ht="15.75" x14ac:dyDescent="0.25">
      <c r="A12" s="22"/>
      <c r="B12" s="1"/>
      <c r="C12" s="3"/>
      <c r="D12" s="1"/>
      <c r="E12" s="1"/>
    </row>
    <row r="13" spans="1:7" ht="15.75" x14ac:dyDescent="0.25">
      <c r="A13" s="1"/>
      <c r="B13" s="1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1">
    <sortCondition ref="C2:C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2" sqref="B12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47</v>
      </c>
      <c r="B2" s="20" t="s">
        <v>48</v>
      </c>
      <c r="C2" s="3">
        <f ca="1">RAND()</f>
        <v>0.76408961729252667</v>
      </c>
      <c r="D2" s="1"/>
      <c r="E2" s="1"/>
      <c r="F2" s="2" t="str">
        <f>B2</f>
        <v>VIE</v>
      </c>
      <c r="G2" s="2">
        <f>B7</f>
        <v>0</v>
      </c>
    </row>
    <row r="3" spans="1:7" ht="15.75" x14ac:dyDescent="0.25">
      <c r="A3" s="5" t="s">
        <v>63</v>
      </c>
      <c r="B3" s="20" t="s">
        <v>64</v>
      </c>
      <c r="C3" s="3">
        <f ca="1">RAND()</f>
        <v>0.42109621000777819</v>
      </c>
      <c r="D3" s="1"/>
      <c r="E3" s="1"/>
      <c r="F3" s="2" t="str">
        <f>B3</f>
        <v>LAU</v>
      </c>
      <c r="G3" s="2">
        <f>B8</f>
        <v>0</v>
      </c>
    </row>
    <row r="4" spans="1:7" ht="15.75" x14ac:dyDescent="0.25">
      <c r="A4" s="33" t="s">
        <v>128</v>
      </c>
      <c r="B4" s="20" t="s">
        <v>129</v>
      </c>
      <c r="C4" s="3">
        <f ca="1">RAND()</f>
        <v>6.2856307984727744E-3</v>
      </c>
      <c r="D4" s="1"/>
      <c r="E4" s="1"/>
      <c r="F4" s="2" t="str">
        <f>B4</f>
        <v>QUB</v>
      </c>
      <c r="G4" s="2">
        <f>B9</f>
        <v>0</v>
      </c>
    </row>
    <row r="5" spans="1:7" ht="15.75" x14ac:dyDescent="0.25">
      <c r="A5" s="4" t="s">
        <v>33</v>
      </c>
      <c r="B5" s="1" t="s">
        <v>90</v>
      </c>
      <c r="C5" s="3">
        <f ca="1">RAND()</f>
        <v>0.50434950120770616</v>
      </c>
      <c r="D5" s="1"/>
      <c r="E5" s="1"/>
      <c r="F5" s="2" t="str">
        <f>B5</f>
        <v>HAM</v>
      </c>
      <c r="G5" s="2">
        <f>B10</f>
        <v>0</v>
      </c>
    </row>
    <row r="6" spans="1:7" ht="15.75" x14ac:dyDescent="0.25">
      <c r="A6" s="4" t="s">
        <v>130</v>
      </c>
      <c r="B6" s="20" t="s">
        <v>131</v>
      </c>
      <c r="C6" s="3">
        <f ca="1">RAND()</f>
        <v>0.2027552468313738</v>
      </c>
      <c r="D6" s="1"/>
      <c r="E6" s="1"/>
      <c r="F6" s="2" t="str">
        <f>B6</f>
        <v>REA</v>
      </c>
    </row>
    <row r="7" spans="1:7" ht="15.75" x14ac:dyDescent="0.25">
      <c r="A7" s="34"/>
      <c r="B7" s="20"/>
      <c r="C7" s="3"/>
      <c r="D7" s="1"/>
      <c r="E7" s="1"/>
    </row>
    <row r="8" spans="1:7" ht="15.75" x14ac:dyDescent="0.25">
      <c r="A8" s="21"/>
      <c r="B8" s="20"/>
      <c r="C8" s="3"/>
      <c r="D8" s="1"/>
      <c r="E8" s="1"/>
    </row>
    <row r="9" spans="1:7" ht="15.75" x14ac:dyDescent="0.25">
      <c r="A9" s="21"/>
      <c r="B9" s="1"/>
      <c r="C9" s="3"/>
      <c r="D9" s="1"/>
      <c r="E9" s="1"/>
    </row>
    <row r="10" spans="1:7" ht="15.75" x14ac:dyDescent="0.25">
      <c r="A10" s="23"/>
      <c r="B10" s="20"/>
      <c r="C10" s="3"/>
      <c r="D10" s="1"/>
      <c r="E10" s="1"/>
    </row>
    <row r="11" spans="1:7" ht="15.75" x14ac:dyDescent="0.25">
      <c r="A11" s="22"/>
      <c r="B11" s="1"/>
      <c r="C11" s="3"/>
      <c r="D11" s="1"/>
      <c r="E11" s="1"/>
    </row>
    <row r="12" spans="1:7" ht="15.75" x14ac:dyDescent="0.25">
      <c r="A12" s="22"/>
      <c r="B12" s="1"/>
      <c r="C12" s="3"/>
      <c r="D12" s="1"/>
      <c r="E12" s="1"/>
    </row>
    <row r="13" spans="1:7" ht="15.75" x14ac:dyDescent="0.25">
      <c r="A13" s="1"/>
      <c r="B13" s="1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6">
    <sortCondition ref="C2:C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" sqref="A2:C9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35" t="s">
        <v>63</v>
      </c>
      <c r="B2" s="20" t="s">
        <v>64</v>
      </c>
      <c r="C2" s="3">
        <f t="shared" ref="C2:C9" ca="1" si="0">RAND()</f>
        <v>0.84230524064441159</v>
      </c>
      <c r="D2" s="1"/>
      <c r="E2" s="1"/>
      <c r="F2" s="2" t="str">
        <f>B2</f>
        <v>LAU</v>
      </c>
      <c r="G2" s="2" t="str">
        <f>B6</f>
        <v>BRN</v>
      </c>
    </row>
    <row r="3" spans="1:7" ht="15.75" x14ac:dyDescent="0.25">
      <c r="A3" s="4" t="s">
        <v>164</v>
      </c>
      <c r="B3" s="20" t="s">
        <v>165</v>
      </c>
      <c r="C3" s="3">
        <f t="shared" ca="1" si="0"/>
        <v>0.7662311054732911</v>
      </c>
      <c r="D3" s="1"/>
      <c r="E3" s="1"/>
      <c r="F3" s="2" t="str">
        <f>B3</f>
        <v>ERA</v>
      </c>
      <c r="G3" s="2" t="str">
        <f>B7</f>
        <v>KOC</v>
      </c>
    </row>
    <row r="4" spans="1:7" ht="15.75" x14ac:dyDescent="0.25">
      <c r="A4" s="5" t="s">
        <v>219</v>
      </c>
      <c r="B4" s="20" t="s">
        <v>221</v>
      </c>
      <c r="C4" s="3">
        <f t="shared" ca="1" si="0"/>
        <v>0.9125429806637797</v>
      </c>
      <c r="D4" s="1"/>
      <c r="E4" s="1"/>
      <c r="F4" s="2" t="str">
        <f>B4</f>
        <v>COM</v>
      </c>
      <c r="G4" s="2" t="str">
        <f>B8</f>
        <v>BRE</v>
      </c>
    </row>
    <row r="5" spans="1:7" ht="15.75" x14ac:dyDescent="0.25">
      <c r="A5" s="4" t="s">
        <v>134</v>
      </c>
      <c r="B5" s="20" t="s">
        <v>135</v>
      </c>
      <c r="C5" s="3">
        <f t="shared" ca="1" si="0"/>
        <v>0.38764483870682953</v>
      </c>
      <c r="D5" s="1"/>
      <c r="E5" s="1"/>
      <c r="F5" s="2" t="str">
        <f>B5</f>
        <v>BIR</v>
      </c>
      <c r="G5" s="2" t="str">
        <f>B9</f>
        <v>SPL</v>
      </c>
    </row>
    <row r="6" spans="1:7" ht="15.75" x14ac:dyDescent="0.25">
      <c r="A6" s="5" t="s">
        <v>70</v>
      </c>
      <c r="B6" s="20" t="s">
        <v>72</v>
      </c>
      <c r="C6" s="3">
        <f t="shared" ca="1" si="0"/>
        <v>0.74458214513202969</v>
      </c>
      <c r="D6" s="1"/>
      <c r="E6" s="1"/>
    </row>
    <row r="7" spans="1:7" ht="15.75" x14ac:dyDescent="0.25">
      <c r="A7" s="5" t="s">
        <v>222</v>
      </c>
      <c r="B7" s="20" t="s">
        <v>224</v>
      </c>
      <c r="C7" s="3">
        <f t="shared" ca="1" si="0"/>
        <v>0.69683896123783506</v>
      </c>
      <c r="D7" s="1"/>
      <c r="E7" s="1"/>
    </row>
    <row r="8" spans="1:7" ht="15.75" x14ac:dyDescent="0.25">
      <c r="A8" s="4" t="s">
        <v>86</v>
      </c>
      <c r="B8" s="1" t="s">
        <v>87</v>
      </c>
      <c r="C8" s="3">
        <f t="shared" ca="1" si="0"/>
        <v>0.63718374019333124</v>
      </c>
      <c r="D8" s="1"/>
      <c r="E8" s="1"/>
    </row>
    <row r="9" spans="1:7" ht="15.75" x14ac:dyDescent="0.25">
      <c r="A9" s="4" t="s">
        <v>143</v>
      </c>
      <c r="B9" s="20" t="s">
        <v>145</v>
      </c>
      <c r="C9" s="3">
        <f t="shared" ca="1" si="0"/>
        <v>0.83097873108352904</v>
      </c>
      <c r="D9" s="1"/>
      <c r="E9" s="1"/>
    </row>
    <row r="10" spans="1:7" ht="15.75" x14ac:dyDescent="0.25">
      <c r="A10" s="36"/>
      <c r="B10" s="20"/>
      <c r="C10" s="3"/>
      <c r="D10" s="1"/>
      <c r="E10" s="1"/>
    </row>
    <row r="11" spans="1:7" ht="15.75" x14ac:dyDescent="0.25">
      <c r="A11" s="22"/>
      <c r="B11" s="1"/>
      <c r="C11" s="3"/>
      <c r="D11" s="1"/>
      <c r="E11" s="1"/>
    </row>
    <row r="12" spans="1:7" ht="15.75" x14ac:dyDescent="0.25">
      <c r="A12" s="22"/>
      <c r="B12" s="1"/>
      <c r="C12" s="3"/>
      <c r="D12" s="1"/>
      <c r="E12" s="1"/>
    </row>
    <row r="13" spans="1:7" ht="15.75" x14ac:dyDescent="0.25">
      <c r="A13" s="1"/>
      <c r="B13" s="1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9">
    <sortCondition ref="C2:C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6" sqref="G16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33" t="s">
        <v>151</v>
      </c>
      <c r="B2" s="20" t="s">
        <v>152</v>
      </c>
      <c r="C2" s="3">
        <f t="shared" ref="C2:C9" ca="1" si="0">RAND()</f>
        <v>0.98560713734910377</v>
      </c>
      <c r="D2" s="1"/>
      <c r="E2" s="1"/>
      <c r="F2" s="2" t="str">
        <f>B2</f>
        <v>SIU</v>
      </c>
      <c r="G2" s="2" t="str">
        <f>B6</f>
        <v>AMS</v>
      </c>
    </row>
    <row r="3" spans="1:7" ht="15.75" x14ac:dyDescent="0.25">
      <c r="A3" s="4" t="s">
        <v>36</v>
      </c>
      <c r="B3" s="20" t="s">
        <v>126</v>
      </c>
      <c r="C3" s="3">
        <f t="shared" ca="1" si="0"/>
        <v>9.4466043677030931E-2</v>
      </c>
      <c r="D3" s="1"/>
      <c r="E3" s="1"/>
      <c r="F3" s="2" t="str">
        <f>B3</f>
        <v>NCU</v>
      </c>
      <c r="G3" s="2" t="str">
        <f>B7</f>
        <v>BER</v>
      </c>
    </row>
    <row r="4" spans="1:7" ht="15.75" x14ac:dyDescent="0.25">
      <c r="A4" s="4" t="s">
        <v>174</v>
      </c>
      <c r="B4" s="20" t="s">
        <v>175</v>
      </c>
      <c r="C4" s="3">
        <f t="shared" ca="1" si="0"/>
        <v>0.37425355154055218</v>
      </c>
      <c r="D4" s="1"/>
      <c r="E4" s="1"/>
      <c r="F4" s="2" t="str">
        <f>B4</f>
        <v>TWE</v>
      </c>
      <c r="G4" s="2" t="str">
        <f>B8</f>
        <v>GDA</v>
      </c>
    </row>
    <row r="5" spans="1:7" ht="15.75" x14ac:dyDescent="0.25">
      <c r="A5" s="4" t="s">
        <v>141</v>
      </c>
      <c r="B5" s="1" t="s">
        <v>142</v>
      </c>
      <c r="C5" s="3">
        <f t="shared" ca="1" si="0"/>
        <v>0.14563588692203444</v>
      </c>
      <c r="D5" s="1"/>
      <c r="E5" s="1"/>
      <c r="F5" s="2" t="str">
        <f>B5</f>
        <v>OXF</v>
      </c>
      <c r="G5" s="2" t="str">
        <f>B9</f>
        <v>TIL</v>
      </c>
    </row>
    <row r="6" spans="1:7" ht="15.75" x14ac:dyDescent="0.25">
      <c r="A6" s="4" t="s">
        <v>172</v>
      </c>
      <c r="B6" s="20" t="s">
        <v>173</v>
      </c>
      <c r="C6" s="3">
        <f t="shared" ca="1" si="0"/>
        <v>0.88232177874197326</v>
      </c>
      <c r="D6" s="1"/>
      <c r="E6" s="1"/>
    </row>
    <row r="7" spans="1:7" ht="15.75" x14ac:dyDescent="0.25">
      <c r="A7" s="4" t="s">
        <v>82</v>
      </c>
      <c r="B7" s="20" t="s">
        <v>83</v>
      </c>
      <c r="C7" s="3">
        <f t="shared" ca="1" si="0"/>
        <v>0.93337498442403755</v>
      </c>
      <c r="D7" s="1"/>
      <c r="E7" s="1"/>
    </row>
    <row r="8" spans="1:7" ht="15.75" x14ac:dyDescent="0.25">
      <c r="A8" s="4" t="s">
        <v>186</v>
      </c>
      <c r="B8" s="20" t="s">
        <v>187</v>
      </c>
      <c r="C8" s="3">
        <f t="shared" ca="1" si="0"/>
        <v>1.5812014503575944E-2</v>
      </c>
      <c r="D8" s="1"/>
      <c r="E8" s="1"/>
    </row>
    <row r="9" spans="1:7" ht="15.75" x14ac:dyDescent="0.25">
      <c r="A9" s="4" t="s">
        <v>170</v>
      </c>
      <c r="B9" s="20" t="s">
        <v>171</v>
      </c>
      <c r="C9" s="3">
        <f t="shared" ca="1" si="0"/>
        <v>0.72529513377769539</v>
      </c>
      <c r="D9" s="1"/>
      <c r="E9" s="1"/>
    </row>
    <row r="10" spans="1:7" ht="15.75" x14ac:dyDescent="0.25">
      <c r="A10" s="36"/>
      <c r="B10" s="20"/>
      <c r="C10" s="3"/>
      <c r="D10" s="1"/>
      <c r="E10" s="1"/>
    </row>
    <row r="11" spans="1:7" ht="15.75" x14ac:dyDescent="0.25">
      <c r="A11" s="22"/>
      <c r="B11" s="1"/>
      <c r="C11" s="3"/>
      <c r="D11" s="1"/>
      <c r="E11" s="1"/>
    </row>
    <row r="12" spans="1:7" ht="15.75" x14ac:dyDescent="0.25">
      <c r="A12" s="22"/>
      <c r="B12" s="1"/>
      <c r="C12" s="3"/>
      <c r="D12" s="1"/>
      <c r="E12" s="1"/>
    </row>
    <row r="13" spans="1:7" ht="15.75" x14ac:dyDescent="0.25">
      <c r="A13" s="1"/>
      <c r="B13" s="1"/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9">
    <sortCondition ref="C2:C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7" sqref="G7"/>
    </sheetView>
  </sheetViews>
  <sheetFormatPr defaultRowHeight="15" x14ac:dyDescent="0.25"/>
  <cols>
    <col min="1" max="1" width="40.42578125" style="2" bestFit="1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7" x14ac:dyDescent="0.25">
      <c r="A1" s="24"/>
      <c r="F1" s="2" t="s">
        <v>30</v>
      </c>
      <c r="G1" s="2" t="s">
        <v>31</v>
      </c>
    </row>
    <row r="2" spans="1:7" ht="15.75" x14ac:dyDescent="0.25">
      <c r="A2" s="4" t="s">
        <v>130</v>
      </c>
      <c r="B2" s="20" t="s">
        <v>131</v>
      </c>
      <c r="C2" s="3">
        <f t="shared" ref="C2:C12" ca="1" si="0">RAND()</f>
        <v>0.19388655414375855</v>
      </c>
      <c r="D2" s="1"/>
      <c r="E2" s="1"/>
      <c r="F2" s="2" t="str">
        <f t="shared" ref="F2:F3" si="1">B2</f>
        <v>REA</v>
      </c>
      <c r="G2" s="2" t="str">
        <f>B8</f>
        <v>CHA</v>
      </c>
    </row>
    <row r="3" spans="1:7" ht="15.75" x14ac:dyDescent="0.25">
      <c r="A3" s="4" t="s">
        <v>59</v>
      </c>
      <c r="B3" s="20" t="s">
        <v>284</v>
      </c>
      <c r="C3" s="3">
        <f t="shared" ca="1" si="0"/>
        <v>0.11138791534265435</v>
      </c>
      <c r="D3" s="1"/>
      <c r="E3" s="1"/>
      <c r="F3" s="2" t="str">
        <f t="shared" si="1"/>
        <v>UBA</v>
      </c>
      <c r="G3" s="2" t="str">
        <f>B9</f>
        <v>TWE</v>
      </c>
    </row>
    <row r="4" spans="1:7" ht="15.75" x14ac:dyDescent="0.25">
      <c r="A4" s="4" t="s">
        <v>158</v>
      </c>
      <c r="B4" s="20" t="s">
        <v>159</v>
      </c>
      <c r="C4" s="3">
        <f t="shared" ca="1" si="0"/>
        <v>0.18535739115154259</v>
      </c>
      <c r="D4" s="1"/>
      <c r="E4" s="1"/>
      <c r="F4" s="2" t="str">
        <f>B4</f>
        <v>LSE</v>
      </c>
      <c r="G4" s="2" t="str">
        <f t="shared" ref="G4:G6" si="2">B10</f>
        <v>LON</v>
      </c>
    </row>
    <row r="5" spans="1:7" ht="15.75" x14ac:dyDescent="0.25">
      <c r="A5" s="4" t="s">
        <v>132</v>
      </c>
      <c r="B5" s="20" t="s">
        <v>133</v>
      </c>
      <c r="C5" s="3">
        <f t="shared" ca="1" si="0"/>
        <v>0.34195374672556245</v>
      </c>
      <c r="D5" s="1"/>
      <c r="E5" s="1"/>
      <c r="F5" s="2" t="str">
        <f>B5</f>
        <v>BAT</v>
      </c>
      <c r="G5" s="2" t="str">
        <f t="shared" si="2"/>
        <v>KIE</v>
      </c>
    </row>
    <row r="6" spans="1:7" ht="15.75" x14ac:dyDescent="0.25">
      <c r="A6" s="4" t="s">
        <v>124</v>
      </c>
      <c r="B6" s="20" t="s">
        <v>125</v>
      </c>
      <c r="C6" s="3">
        <f t="shared" ca="1" si="0"/>
        <v>0.1274163006321779</v>
      </c>
      <c r="D6" s="1"/>
      <c r="E6" s="1"/>
      <c r="F6" s="2" t="str">
        <f>B6</f>
        <v>LOU</v>
      </c>
      <c r="G6" s="2" t="str">
        <f t="shared" si="2"/>
        <v>AMS</v>
      </c>
    </row>
    <row r="7" spans="1:7" ht="15.75" x14ac:dyDescent="0.25">
      <c r="A7" s="5" t="s">
        <v>55</v>
      </c>
      <c r="B7" s="20" t="s">
        <v>56</v>
      </c>
      <c r="C7" s="3">
        <f t="shared" ca="1" si="0"/>
        <v>0.63825967034727527</v>
      </c>
      <c r="D7" s="1"/>
      <c r="E7" s="1"/>
      <c r="F7" s="2" t="str">
        <f>B7</f>
        <v>SFI</v>
      </c>
    </row>
    <row r="8" spans="1:7" ht="15.75" x14ac:dyDescent="0.25">
      <c r="A8" s="4" t="s">
        <v>75</v>
      </c>
      <c r="B8" s="1" t="s">
        <v>76</v>
      </c>
      <c r="C8" s="3">
        <f t="shared" ca="1" si="0"/>
        <v>0.85398602943679036</v>
      </c>
      <c r="D8" s="1"/>
      <c r="E8" s="1"/>
    </row>
    <row r="9" spans="1:7" ht="15.75" x14ac:dyDescent="0.25">
      <c r="A9" s="4" t="s">
        <v>174</v>
      </c>
      <c r="B9" s="20" t="s">
        <v>175</v>
      </c>
      <c r="C9" s="3">
        <f t="shared" ca="1" si="0"/>
        <v>0.45287676834924262</v>
      </c>
      <c r="D9" s="1"/>
      <c r="E9" s="1"/>
    </row>
    <row r="10" spans="1:7" ht="15.75" x14ac:dyDescent="0.25">
      <c r="A10" s="4" t="s">
        <v>38</v>
      </c>
      <c r="B10" s="20" t="s">
        <v>136</v>
      </c>
      <c r="C10" s="3">
        <f t="shared" ca="1" si="0"/>
        <v>0.77514164448485656</v>
      </c>
      <c r="D10" s="1"/>
      <c r="E10" s="1"/>
    </row>
    <row r="11" spans="1:7" ht="15.75" x14ac:dyDescent="0.25">
      <c r="A11" s="4" t="s">
        <v>93</v>
      </c>
      <c r="B11" s="20" t="s">
        <v>94</v>
      </c>
      <c r="C11" s="3">
        <f t="shared" ca="1" si="0"/>
        <v>0.14976031162159664</v>
      </c>
      <c r="D11" s="1"/>
      <c r="E11" s="1"/>
    </row>
    <row r="12" spans="1:7" ht="15.75" x14ac:dyDescent="0.25">
      <c r="A12" s="4" t="s">
        <v>172</v>
      </c>
      <c r="B12" s="20" t="s">
        <v>173</v>
      </c>
      <c r="C12" s="3">
        <f t="shared" ca="1" si="0"/>
        <v>0.61168693388777484</v>
      </c>
      <c r="D12" s="1"/>
      <c r="E12" s="1"/>
    </row>
    <row r="13" spans="1:7" ht="15.75" x14ac:dyDescent="0.25">
      <c r="C13" s="3"/>
      <c r="D13" s="1"/>
      <c r="E13" s="1"/>
    </row>
    <row r="14" spans="1:7" ht="15.75" x14ac:dyDescent="0.25">
      <c r="A14" s="1"/>
      <c r="B14" s="1"/>
      <c r="C14" s="3"/>
      <c r="D14" s="1"/>
      <c r="E14" s="1"/>
    </row>
    <row r="15" spans="1:7" ht="15.75" x14ac:dyDescent="0.25">
      <c r="A15" s="1"/>
      <c r="B15" s="1"/>
      <c r="C15" s="3"/>
      <c r="D15" s="1"/>
      <c r="E15" s="1"/>
    </row>
    <row r="16" spans="1:7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13">
    <sortCondition ref="C2:C1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7" sqref="B7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4" t="s">
        <v>37</v>
      </c>
      <c r="B2" s="20" t="s">
        <v>127</v>
      </c>
      <c r="C2" s="3">
        <f ca="1">RAND()</f>
        <v>0.13972049344284476</v>
      </c>
      <c r="D2" s="1"/>
      <c r="E2" s="1"/>
      <c r="F2" s="2" t="str">
        <f>B2</f>
        <v>OBU</v>
      </c>
    </row>
    <row r="3" spans="1:6" ht="15.75" x14ac:dyDescent="0.25">
      <c r="A3" s="5" t="s">
        <v>117</v>
      </c>
      <c r="B3" s="20" t="s">
        <v>118</v>
      </c>
      <c r="C3" s="3">
        <f ca="1">RAND()</f>
        <v>0.78056394688435782</v>
      </c>
      <c r="D3" s="1"/>
      <c r="E3" s="1"/>
      <c r="F3" s="2" t="str">
        <f>B3</f>
        <v>MBL</v>
      </c>
    </row>
    <row r="4" spans="1:6" ht="15.75" x14ac:dyDescent="0.25">
      <c r="A4" s="4" t="s">
        <v>100</v>
      </c>
      <c r="B4" s="20" t="s">
        <v>102</v>
      </c>
      <c r="C4" s="3">
        <f ca="1">RAND()</f>
        <v>9.386942866151049E-3</v>
      </c>
      <c r="D4" s="1"/>
      <c r="E4" s="1"/>
      <c r="F4" s="2" t="str">
        <f>B4</f>
        <v>AAL</v>
      </c>
    </row>
    <row r="5" spans="1:6" ht="15.75" x14ac:dyDescent="0.25">
      <c r="A5" s="4" t="s">
        <v>77</v>
      </c>
      <c r="B5" s="20" t="s">
        <v>79</v>
      </c>
      <c r="C5" s="3">
        <f ca="1">RAND()</f>
        <v>0.24849962521243263</v>
      </c>
      <c r="D5" s="1"/>
      <c r="E5" s="1"/>
      <c r="F5" s="2" t="str">
        <f>B5</f>
        <v>KAR</v>
      </c>
    </row>
    <row r="6" spans="1:6" ht="15.75" x14ac:dyDescent="0.25">
      <c r="A6" s="5" t="s">
        <v>114</v>
      </c>
      <c r="B6" s="1" t="s">
        <v>116</v>
      </c>
      <c r="C6" s="3">
        <f ca="1">RAND()</f>
        <v>7.7340818157615066E-2</v>
      </c>
      <c r="D6" s="1"/>
      <c r="E6" s="1"/>
      <c r="F6" s="2" t="str">
        <f>B6</f>
        <v>LYO</v>
      </c>
    </row>
    <row r="7" spans="1:6" ht="15.75" x14ac:dyDescent="0.25">
      <c r="A7" s="34"/>
      <c r="B7" s="20"/>
      <c r="C7" s="3"/>
      <c r="D7" s="1"/>
      <c r="E7" s="1"/>
    </row>
    <row r="8" spans="1:6" ht="15.75" x14ac:dyDescent="0.25">
      <c r="A8" s="21"/>
      <c r="B8" s="20"/>
      <c r="C8" s="3"/>
      <c r="D8" s="1"/>
      <c r="E8" s="1"/>
    </row>
    <row r="9" spans="1:6" ht="15.75" x14ac:dyDescent="0.25">
      <c r="A9" s="21"/>
      <c r="B9" s="1"/>
      <c r="C9" s="3"/>
      <c r="D9" s="1"/>
      <c r="E9" s="1"/>
    </row>
    <row r="10" spans="1:6" ht="15.75" x14ac:dyDescent="0.25">
      <c r="A10" s="23"/>
      <c r="B10" s="20"/>
      <c r="C10" s="3"/>
      <c r="D10" s="1"/>
      <c r="E10" s="1"/>
    </row>
    <row r="11" spans="1:6" ht="15.75" x14ac:dyDescent="0.25">
      <c r="A11" s="22"/>
      <c r="B11" s="1"/>
      <c r="C11" s="3"/>
      <c r="D11" s="1"/>
      <c r="E11" s="1"/>
    </row>
    <row r="12" spans="1:6" ht="15.75" x14ac:dyDescent="0.25">
      <c r="A12" s="22"/>
      <c r="B12" s="1"/>
      <c r="C12" s="3"/>
      <c r="D12" s="1"/>
      <c r="E12" s="1"/>
    </row>
    <row r="13" spans="1:6" ht="15.75" x14ac:dyDescent="0.25">
      <c r="A13" s="1"/>
      <c r="B13" s="1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  <c r="D22" s="1"/>
      <c r="E22" s="1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  <row r="31" spans="1:5" ht="15.75" x14ac:dyDescent="0.25">
      <c r="A31" s="1"/>
      <c r="B31" s="1"/>
      <c r="C31" s="3"/>
    </row>
  </sheetData>
  <sortState ref="A2:C6">
    <sortCondition ref="C2:C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5" sqref="F5"/>
    </sheetView>
  </sheetViews>
  <sheetFormatPr defaultRowHeight="15" x14ac:dyDescent="0.25"/>
  <cols>
    <col min="1" max="1" width="31.85546875" style="2" customWidth="1"/>
    <col min="2" max="2" width="5.5703125" style="2" customWidth="1"/>
    <col min="3" max="3" width="2.28515625" style="2" customWidth="1"/>
    <col min="4" max="4" width="4.28515625" style="2" customWidth="1"/>
    <col min="5" max="5" width="5.42578125" style="2" customWidth="1"/>
    <col min="6" max="6" width="19.140625" style="2" customWidth="1"/>
    <col min="7" max="7" width="18.85546875" style="2" customWidth="1"/>
    <col min="8" max="8" width="11" style="2" customWidth="1"/>
    <col min="9" max="16384" width="9.140625" style="2"/>
  </cols>
  <sheetData>
    <row r="1" spans="1:6" x14ac:dyDescent="0.25">
      <c r="A1" s="24"/>
      <c r="F1" s="2" t="s">
        <v>30</v>
      </c>
    </row>
    <row r="2" spans="1:6" ht="15.75" x14ac:dyDescent="0.25">
      <c r="A2" s="4" t="s">
        <v>97</v>
      </c>
      <c r="B2" s="20" t="s">
        <v>98</v>
      </c>
      <c r="C2" s="3">
        <f ca="1">RAND()</f>
        <v>0.27832839653594688</v>
      </c>
      <c r="D2" s="1"/>
      <c r="E2" s="1"/>
      <c r="F2" s="2" t="str">
        <f>B2</f>
        <v>MUN</v>
      </c>
    </row>
    <row r="3" spans="1:6" ht="15.75" x14ac:dyDescent="0.25">
      <c r="A3" s="4" t="s">
        <v>139</v>
      </c>
      <c r="B3" s="20" t="s">
        <v>140</v>
      </c>
      <c r="C3" s="3">
        <f ca="1">RAND()</f>
        <v>0.22031364400524323</v>
      </c>
      <c r="D3" s="1"/>
      <c r="E3" s="1"/>
      <c r="F3" s="2" t="str">
        <f>B3</f>
        <v>NOT</v>
      </c>
    </row>
    <row r="4" spans="1:6" ht="15.75" x14ac:dyDescent="0.25">
      <c r="A4" s="4" t="s">
        <v>130</v>
      </c>
      <c r="B4" s="1" t="s">
        <v>131</v>
      </c>
      <c r="C4" s="3">
        <f ca="1">RAND()</f>
        <v>0.10027953801356504</v>
      </c>
      <c r="D4" s="1"/>
      <c r="E4" s="1"/>
      <c r="F4" s="2" t="str">
        <f>B4</f>
        <v>REA</v>
      </c>
    </row>
    <row r="5" spans="1:6" ht="15.75" x14ac:dyDescent="0.25">
      <c r="A5" s="4" t="s">
        <v>172</v>
      </c>
      <c r="B5" s="20" t="s">
        <v>173</v>
      </c>
      <c r="C5" s="3">
        <f ca="1">RAND()</f>
        <v>0.93303575114110282</v>
      </c>
      <c r="D5" s="1"/>
      <c r="E5" s="1"/>
      <c r="F5" s="2" t="str">
        <f>B5</f>
        <v>AMS</v>
      </c>
    </row>
    <row r="6" spans="1:6" ht="15.75" x14ac:dyDescent="0.25">
      <c r="A6" s="34"/>
      <c r="B6" s="20"/>
      <c r="C6" s="3"/>
      <c r="D6" s="1"/>
      <c r="E6" s="1"/>
    </row>
    <row r="7" spans="1:6" ht="15.75" x14ac:dyDescent="0.25">
      <c r="A7" s="21"/>
      <c r="B7" s="20"/>
      <c r="C7" s="3"/>
      <c r="D7" s="1"/>
      <c r="E7" s="1"/>
    </row>
    <row r="8" spans="1:6" ht="15.75" x14ac:dyDescent="0.25">
      <c r="A8" s="21"/>
      <c r="B8" s="1"/>
      <c r="C8" s="3"/>
      <c r="D8" s="1"/>
      <c r="E8" s="1"/>
    </row>
    <row r="9" spans="1:6" ht="15.75" x14ac:dyDescent="0.25">
      <c r="A9" s="23"/>
      <c r="B9" s="20"/>
      <c r="C9" s="3"/>
      <c r="D9" s="1"/>
      <c r="E9" s="1"/>
    </row>
    <row r="10" spans="1:6" ht="15.75" x14ac:dyDescent="0.25">
      <c r="A10" s="22"/>
      <c r="B10" s="1"/>
      <c r="C10" s="3"/>
      <c r="D10" s="1"/>
      <c r="E10" s="1"/>
    </row>
    <row r="11" spans="1:6" ht="15.75" x14ac:dyDescent="0.25">
      <c r="A11" s="22"/>
      <c r="B11" s="1"/>
      <c r="C11" s="3"/>
      <c r="D11" s="1"/>
      <c r="E11" s="1"/>
    </row>
    <row r="12" spans="1:6" ht="15.75" x14ac:dyDescent="0.25">
      <c r="A12" s="1"/>
      <c r="B12" s="1"/>
      <c r="C12" s="3"/>
      <c r="D12" s="1"/>
      <c r="E12" s="1"/>
    </row>
    <row r="13" spans="1:6" ht="15.75" x14ac:dyDescent="0.25">
      <c r="A13" s="1"/>
      <c r="B13" s="1"/>
      <c r="C13" s="3"/>
      <c r="D13" s="1"/>
      <c r="E13" s="1"/>
    </row>
    <row r="14" spans="1:6" ht="15.75" x14ac:dyDescent="0.25">
      <c r="A14" s="1"/>
      <c r="B14" s="1"/>
      <c r="C14" s="3"/>
      <c r="D14" s="1"/>
      <c r="E14" s="1"/>
    </row>
    <row r="15" spans="1:6" ht="15.75" x14ac:dyDescent="0.25">
      <c r="A15" s="1"/>
      <c r="B15" s="1"/>
      <c r="C15" s="3"/>
      <c r="D15" s="1"/>
      <c r="E15" s="1"/>
    </row>
    <row r="16" spans="1:6" ht="15.75" x14ac:dyDescent="0.25">
      <c r="A16" s="1"/>
      <c r="B16" s="1"/>
      <c r="C16" s="3"/>
      <c r="D16" s="1"/>
      <c r="E16" s="1"/>
    </row>
    <row r="17" spans="1:5" ht="15.75" x14ac:dyDescent="0.25">
      <c r="A17" s="1"/>
      <c r="B17" s="1"/>
      <c r="C17" s="3"/>
      <c r="D17" s="1"/>
      <c r="E17" s="1"/>
    </row>
    <row r="18" spans="1:5" ht="15.75" x14ac:dyDescent="0.25">
      <c r="A18" s="1"/>
      <c r="B18" s="1"/>
      <c r="C18" s="3"/>
      <c r="D18" s="1"/>
      <c r="E18" s="1"/>
    </row>
    <row r="19" spans="1:5" ht="15.75" x14ac:dyDescent="0.25">
      <c r="A19" s="1"/>
      <c r="B19" s="1"/>
      <c r="C19" s="3"/>
      <c r="D19" s="1"/>
      <c r="E19" s="1"/>
    </row>
    <row r="20" spans="1:5" ht="15.75" x14ac:dyDescent="0.25">
      <c r="A20" s="1"/>
      <c r="B20" s="1"/>
      <c r="C20" s="3"/>
      <c r="D20" s="1"/>
      <c r="E20" s="1"/>
    </row>
    <row r="21" spans="1:5" ht="15.75" x14ac:dyDescent="0.25">
      <c r="A21" s="1"/>
      <c r="B21" s="1"/>
      <c r="C21" s="3"/>
      <c r="D21" s="1"/>
      <c r="E21" s="1"/>
    </row>
    <row r="22" spans="1:5" ht="15.75" x14ac:dyDescent="0.25">
      <c r="A22" s="1"/>
      <c r="B22" s="1"/>
      <c r="C22" s="3"/>
    </row>
    <row r="23" spans="1:5" ht="15.75" x14ac:dyDescent="0.25">
      <c r="A23" s="1"/>
      <c r="B23" s="1"/>
      <c r="C23" s="3"/>
    </row>
    <row r="24" spans="1:5" ht="15.75" x14ac:dyDescent="0.25">
      <c r="A24" s="1"/>
      <c r="B24" s="1"/>
      <c r="C24" s="3"/>
    </row>
    <row r="25" spans="1:5" ht="15.75" x14ac:dyDescent="0.25">
      <c r="A25" s="1"/>
      <c r="B25" s="1"/>
      <c r="C25" s="3"/>
    </row>
    <row r="26" spans="1:5" ht="15.75" x14ac:dyDescent="0.25">
      <c r="A26" s="1"/>
      <c r="B26" s="1"/>
      <c r="C26" s="3"/>
    </row>
    <row r="27" spans="1:5" ht="15.75" x14ac:dyDescent="0.25">
      <c r="A27" s="1"/>
      <c r="B27" s="1"/>
      <c r="C27" s="3"/>
    </row>
    <row r="28" spans="1:5" ht="15.75" x14ac:dyDescent="0.25">
      <c r="A28" s="1"/>
      <c r="B28" s="1"/>
      <c r="C28" s="3"/>
    </row>
    <row r="29" spans="1:5" ht="15.75" x14ac:dyDescent="0.25">
      <c r="A29" s="1"/>
      <c r="B29" s="1"/>
      <c r="C29" s="3"/>
    </row>
    <row r="30" spans="1:5" ht="15.75" x14ac:dyDescent="0.25">
      <c r="A30" s="1"/>
      <c r="B30" s="1"/>
      <c r="C30" s="3"/>
    </row>
  </sheetData>
  <sortState ref="A2:C5">
    <sortCondition ref="C2:C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ZBIRNA LISTA</vt:lpstr>
      <vt:lpstr>Short names</vt:lpstr>
      <vt:lpstr>LW1x</vt:lpstr>
      <vt:lpstr>LM2x</vt:lpstr>
      <vt:lpstr>M2x</vt:lpstr>
      <vt:lpstr>LM4-</vt:lpstr>
      <vt:lpstr>W2x</vt:lpstr>
      <vt:lpstr>M4-</vt:lpstr>
      <vt:lpstr>LW4x</vt:lpstr>
      <vt:lpstr>M4x</vt:lpstr>
      <vt:lpstr>LM2-</vt:lpstr>
      <vt:lpstr>M2-</vt:lpstr>
      <vt:lpstr>W8+</vt:lpstr>
      <vt:lpstr>LM1x</vt:lpstr>
      <vt:lpstr>W1x</vt:lpstr>
      <vt:lpstr>M1x</vt:lpstr>
      <vt:lpstr>W2-</vt:lpstr>
      <vt:lpstr>LM4X</vt:lpstr>
      <vt:lpstr>LW2x</vt:lpstr>
      <vt:lpstr>W4-</vt:lpstr>
      <vt:lpstr>W4x</vt:lpstr>
      <vt:lpstr>LM8+</vt:lpstr>
      <vt:lpstr>M8+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Markov</dc:creator>
  <cp:lastModifiedBy>Jelena</cp:lastModifiedBy>
  <cp:lastPrinted>2017-07-11T19:30:01Z</cp:lastPrinted>
  <dcterms:created xsi:type="dcterms:W3CDTF">2017-06-15T11:27:51Z</dcterms:created>
  <dcterms:modified xsi:type="dcterms:W3CDTF">2017-07-11T19:30:26Z</dcterms:modified>
</cp:coreProperties>
</file>